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500"/>
  </bookViews>
  <sheets>
    <sheet name="ПЛАН (2)" sheetId="1" r:id="rId1"/>
  </sheets>
  <definedNames>
    <definedName name="_xlnm._FilterDatabase" localSheetId="0" hidden="1">'ПЛАН (2)'!$A$2:$X$84</definedName>
  </definedName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</calcChain>
</file>

<file path=xl/sharedStrings.xml><?xml version="1.0" encoding="utf-8"?>
<sst xmlns="http://schemas.openxmlformats.org/spreadsheetml/2006/main" count="665" uniqueCount="345">
  <si>
    <t>6+</t>
  </si>
  <si>
    <t>Широкие слои населения</t>
  </si>
  <si>
    <t>Бесплатно</t>
  </si>
  <si>
    <t>Онлайн проект "Семейное дело" посвящается Году семьи. В рамках проекта будут представлены известные в городе семейные династии из различных сфер: промышленность, образование, здравоохранение, культура, спорт и др.</t>
  </si>
  <si>
    <t>онлайн</t>
  </si>
  <si>
    <t>МБУ «Краеведческий музей г.о. Сызрань» (Пер.Достоевского, 34) http://www.skm-1923.ru Группы VK, OK, телеграм</t>
  </si>
  <si>
    <t>Музейный онлайн-проект «Семейное дело»</t>
  </si>
  <si>
    <t>Музейный онлайн проект</t>
  </si>
  <si>
    <t>Музей Сызрани, являясь по своей функциональной направленности краеведческим, занимается изучением и отражением истории местного края. По отношению к городу Сызрани исторически сформировалась территория, которую условно можно назвать Сызранским краем. Его границы выходят за пределы современного Сызранского района и простираются почти до пределов бывшего Сызранского уезда.
В 2024 году музей решил познакомить читателей с наиболее интересными и значимыми населенными пунктами, входившими в состав Сызранского уезда Симбирской губернии. Проект получил название - «Сызранский уезд: от А до Я». В алфавитном порядке будет размещаться информация по 26 волостям, входившим в уезд на рубеже XIX-XX веков.
Надеемся, что это станет увлекательным путешествием по родному краю, хотя и с ностальгической грустинкой, а где-то и с сожалением по утраченному. Предлагаем и вам принять участие в проекте, поделившись своими воспоминаниями или сохранившимися фотографиями.</t>
  </si>
  <si>
    <t>Музейный онлайн ропект "Сызранский уезд: от А до Я"</t>
  </si>
  <si>
    <t>К деньгам можно относиться по-разному: можно их деньги, можно ненавидеть. Но отказаться от них в своей жизни вряд ли получится. Это поняли еще в древности. Деньги – это товар, который несколько раз кардинально менял свой облик, но не свою суть. Их главная ценность состоит в способности измерять стоимость других товаров, работ и услуг. И эта ценность нисколько не уменьшилась в современном мире. 
В 2024 году музей начинает проект «Храните ваши денюжки …».  В рубрике будет освящена тема истории развития денежной системы на основе предметов, хранящихся в фондах музея.</t>
  </si>
  <si>
    <t>Музейный онлайн-проект «Храните ваши денежки...»</t>
  </si>
  <si>
    <t>муниципальное</t>
  </si>
  <si>
    <t>0+</t>
  </si>
  <si>
    <t xml:space="preserve">Бесплатно 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</si>
  <si>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</si>
  <si>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>выставка</t>
  </si>
  <si>
    <t>МБУ «Краеведческий музей г.о. Сызрань» Выставочный зал (Свердлова,2)</t>
  </si>
  <si>
    <t>Основная экспозиция</t>
  </si>
  <si>
    <t>10.00-16.00</t>
  </si>
  <si>
    <t>Постоянно действующая экспозиция</t>
  </si>
  <si>
    <t>70-350р.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</si>
  <si>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</si>
  <si>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Основная экспозиция ПУШКИНСКАЯ КАРТА</t>
  </si>
  <si>
    <t>1. Раздел историко-этнографический представлен тематическими зонами: «Археология», «История освоения и заселения края и основание Сызрани», «Этнография». 2. Раздел «Усольская коллекция графов Орловых-Давыдовых» представлена картинной галереей парадных портретов, мебелью, коллекцией редких книг из графской библиотеки, оружием, предметами быта и этнографии. 3. Естественно-научный раздел представлен тематическими зонами: «Палеонтология», «Геология и минералогия», «Флора и фауна нашего края», «Шахта Кашпирская»</t>
  </si>
  <si>
    <t xml:space="preserve">МБУ «Краеведческий музей г.о. Сызрань» (Пер.Достоевского, 34) </t>
  </si>
  <si>
    <t>10.00-17.00</t>
  </si>
  <si>
    <t>70-350 руб</t>
  </si>
  <si>
    <t>Выставка к 60-летию со дня рождения Егольниковой Светланы Геннадьевны. 
Художница родилась 1 января 1964 года в Узбекской АССР. Окончила Ташкентское художественное училище. Была членом международной организации «La Pallete du Monde». Участвовала в выставках во Франции.
 С 2007 года Светлана Егольникова являлась членом Самарской региональной организации «Творческий союз художников России». Была лауреатом губернаторской премии в области искусства.  
Сфера деятельности - портрет, пейзаж, натюрморт, иллюстрирование детских книг. Работала масляными красками и акварелью.
На выставке можно будет увидеть работы художницы из фондов музея и из семейного архива.</t>
  </si>
  <si>
    <t>Выставка</t>
  </si>
  <si>
    <t>МБУ «Краеведческий музей г.о. Сызрань» Выставочный зал (ул.Свердлова, 2)</t>
  </si>
  <si>
    <t>«Горизонт тишины. Выставка памяти Светланы Егольниковой»</t>
  </si>
  <si>
    <t>14.03.2024-15.04.2024</t>
  </si>
  <si>
    <t>Выставки в течение месяца</t>
  </si>
  <si>
    <t>бесплатно</t>
  </si>
  <si>
    <t>Выставка "Крым наш" посвящается 10-летию со Дня воссоединения Крыма с Россией. На выставке будут представлены материалы, рассказывающие об истории полуострова, о достопримечательностях и природе Крыма.</t>
  </si>
  <si>
    <t>МБУ «Краеведческий музей г.о. Сызрань» (пер. Достоевского, 34)</t>
  </si>
  <si>
    <t>Выставка "Крым наш"</t>
  </si>
  <si>
    <t>15.03.2024-21.04.2024</t>
  </si>
  <si>
    <t>70-350 руб.</t>
  </si>
  <si>
    <t>Выставка работ художников и мастеров декоративно-прикладного искусства, посвященных весеннему времени года.  Пейзажи, натюрморты, портреты – всё, с чем ассоциируется этот период. Каждый художник находит привлекательную, волнующую его тему и воплощает ее в своих произведениях. Выставка, по традиции, отличается разнообразием художественных приемов. Можно будет увидеть  живопись, графику, роспись, резьбу по дереву, авторские куклы и многое другое.</t>
  </si>
  <si>
    <t>Выставка "Палитра весны"</t>
  </si>
  <si>
    <t>06.03.2024-15.04.2024</t>
  </si>
  <si>
    <t>Выставка творческих работ учащихся отделения изобразительного искусства, лауреатов разных конкурсов</t>
  </si>
  <si>
    <t xml:space="preserve">Выставка </t>
  </si>
  <si>
    <t>МБУ ДО "Детская школа искусств им. А.И.Островского" г.о.Сызрань</t>
  </si>
  <si>
    <t>«Изображая мир». Выставка творческих работ учащихся отделения изобразительного искусства, лауреатов разных конкурсов</t>
  </si>
  <si>
    <t>01-30.04.24</t>
  </si>
  <si>
    <t>200 руб</t>
  </si>
  <si>
    <r>
      <t xml:space="preserve">День рождения в музее — это, пожалуй, один из самых интересных и необыкновенных способов не только провести праздник, но и увеличить знания своего малыша, позволить узнать ему что-то новое и одновременно хорошо провести время с пользой для всей семьи! День рождения в музее – это: - Различная стилистика мероприятий; - Увлекательные квесты, - Веселые игры и, конечно же, чаепитие! 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Необходима предварительная запись по телефону 98-45-92.</t>
    </r>
  </si>
  <si>
    <t>Организация и проведение тематических дней рождения </t>
  </si>
  <si>
    <t>01.04.2024-30.04.2024</t>
  </si>
  <si>
    <t>Мероприятия в течение месяца</t>
  </si>
  <si>
    <t>100-400 руб.</t>
  </si>
  <si>
    <t>Экскурсия начинается на территории Сызранского кремля, где предполагается подробный рассказ об истории основания города. Далее посетители направляются в Казанский кафедральный собор – главную святыню нашего города, знакомятся с его историей, традициями и внутренним убранством. После завершения осмотра храма туристы выходят на центральную улицу города - Большую (ныне Советскую) и узнают о развитии в городе торговли, знакомятся с представителями известных купеческих династий и общественными деятелями города.</t>
  </si>
  <si>
    <t>Внемузейная экскурсия</t>
  </si>
  <si>
    <t xml:space="preserve">Внемузейная экскурсия </t>
  </si>
  <si>
    <t>жители города</t>
  </si>
  <si>
    <t>В фойе дома культуры будет расположена выставка рисунков, приуроченная ко Дню Космонавтики</t>
  </si>
  <si>
    <t>Выставка рисунков</t>
  </si>
  <si>
    <t>филиал ДК "Художественный"</t>
  </si>
  <si>
    <t>Выставка рисунков "Космическая история"</t>
  </si>
  <si>
    <t>1-30.04.24 9:00-18:01</t>
  </si>
  <si>
    <t>В фойе дома культуры будет расположена выставка предметов домашнего обихода и орудия труда казаков. Организует выставку патриотический клуб "Казачья застава". Руководитель Антипова Е.В.</t>
  </si>
  <si>
    <t>Выставка предметов домашнего обихода и орудия труда</t>
  </si>
  <si>
    <t>Выставка «Предметы казачьего быта»</t>
  </si>
  <si>
    <t>1-30.04.24 9:00-18:00</t>
  </si>
  <si>
    <t>100-200 руб.</t>
  </si>
  <si>
    <t>Интерактивная экскурсия «Поющие утюги» познакомит со старинными русскими народными инструментами и позволит посетителям примерить на себя роли музыкантов, дизайнеров, танцоров.</t>
  </si>
  <si>
    <t xml:space="preserve">Интерактивная экскурсия </t>
  </si>
  <si>
    <t>МБУ «Краеведческий музей г.о. Сызрань» (Свердлова, 2) .</t>
  </si>
  <si>
    <t>Интерактивная экскурсия "Поющие утюги"</t>
  </si>
  <si>
    <t>230 руб.</t>
  </si>
  <si>
    <t>Экскурсия начинается на территории Сызранского кремля, где повествуется об истории основания города. Посетители знакомятся с музейной экспозицией Спасской башни кремля, вниманию экскурсантов предлагается несколько композиций колокольного звона. Далее посетители направляются в Казанский кафедральный собор – главную святыню нашего города, знакомятся с его историей, традициями и внутренним убранством. После завершения осмотра храма туристы выходят на центральную улицу города - Большую (ныне Советскую) и узнают о развитии в городе торговли, знакомятся с представителями известных купеческих династий и общественными деятелями города.</t>
  </si>
  <si>
    <t>Внемузейное экскурсионное обслуживание(с музыкальным сопровождением-колокольный звон)</t>
  </si>
  <si>
    <t>100-200 руб</t>
  </si>
  <si>
    <t>Интерактивная экскурсия проводится на базе Зала Воинской Славы и знакомит со сражениями Великой Отечественной войны, которые сыграли решающую роль в приближении Победы: Оборона Москвы, блокада Ленинграда, Сталинградская битва, Курская битва и др. 
Во время экскурсии посетители познакомятся с видами техники и оружия, которое представлены в виде макетов. Ярким дополнением к рассказу о крупных битвах станут воспоминания сызранцев, принимавших в них участие.
Посетителям будет предложено рассмотреть исторические карты сражений Великой Отечественной войны и выполнить небольшие задания.</t>
  </si>
  <si>
    <t>интерактивная экскурсия</t>
  </si>
  <si>
    <t>Интерактивная экскурсия
 «Памятные даты Великой Отечественной войны»
(ПУШКИНСКАЯ КАРТА)</t>
  </si>
  <si>
    <t>01.04.2024-30.04.2024
10.00-16.00</t>
  </si>
  <si>
    <t>Интерактивная экскурсия знакомит с историей города с момента заселения поволжских земель коренными народами до настоящего времени. 
Посетители узнают, когда и кем была основана крепость Сызран, что скрывается в названии города, каким образом военная крепость со временем превратилась в крупный купеческий город, сохранивший до настоящего времени самобытность и уникальность. 
Документы, чертежи, планы крепостных строений, фотографии помогут воссоздать этапы строительства и развития города.
Используя элементы конструктора, участники попробуют самостоятельно собрать макет старинной крепости.</t>
  </si>
  <si>
    <t>Интеративная экскурсия</t>
  </si>
  <si>
    <t>Интерактивная экскурсия "Град Сызран" ПУШКИНСКАЯ КАРТА</t>
  </si>
  <si>
    <t>Интерактивная экскурсия «В купеческом доме» проходит в старинном особняке, принадлежавшем когда-то городскому голове Мартиниану Васильевичу Чернухину, и знакомит посетителей с купеческим бытом начала XX века. Интерактивная экскурсия проходит для групп не менее 15 чел. (Только по предварительной заявке. Заявки принимаются с понедельника-четверг по тел.98-45-92)</t>
  </si>
  <si>
    <t>Интерактивная экскурсия "В купеческом доме"  ПУШКИНСКАЯ КАРТА</t>
  </si>
  <si>
    <t>Локальное</t>
  </si>
  <si>
    <t>12+</t>
  </si>
  <si>
    <t>Молодежь</t>
  </si>
  <si>
    <t>Платно по Пушкинской карте 300 руб.</t>
  </si>
  <si>
    <t xml:space="preserve">Сергей Григорьев – уроженец Сызрани, автор исторических, приключенческих и фантастических произведений, один из зачинателей детской советской литературы. Мало кто знает, что в своих фантастических рассказах Григорьев представляет читателям такие новаторские изобретения и открытия, как электронная система управления противовоздушной обороной, автоматизация производства, гигантские стройки в Сибири, предотвращение землетрясений и использование астероидов в качестве промышленного сырья и даже … социальную революцию в пчелиных ульях, чтобы, так сказать, поднять производительность труда у работников нектара.
Лекция основана на редких документальных фактах, фотодокументах из фонда Сызранского краеведческого музея,  материалах «Автобиографии» писателя и повести «Дальний путь». Участники лекции смогут сделать ретрофото с 3D эффектом.
Мероприятие проводится по предварительной заявке для организованных групп от 10 человек. Запись с понедельника по пятницу по телефону : +7(927) 791–79–03
</t>
  </si>
  <si>
    <t>Лекция</t>
  </si>
  <si>
    <t xml:space="preserve">МБУ "ЦБС городского округа Сызрань",
  Центральная городская библиотека им. Е.И. Аркадьев
</t>
  </si>
  <si>
    <t xml:space="preserve"> Лекция «Сергей Григорьев: мое сызранское детство»
(Пушкинская карта)</t>
  </si>
  <si>
    <t>09:01:24 - 31:05:2024</t>
  </si>
  <si>
    <t xml:space="preserve">Участникам лектория представится уникальная возможность окунуться в жизнь провинциального города периода 20-30-х годов XX века, познакомиться с архивными документами и открыть для себя заново удивительного писателя и человека Кузьму Горбунова. Талантливого прозаика, журналиста и переводчика, значительный период жизни которого был связан с городом Сызрань. Здесь он жил и учился в трудовой школе, работал в сызранской редакции газеты «Красный Октябрь», заведовал отделами сельской и рабочей жизни. К сожалению, в настоящее время, имя Кузьмы Горбунова незаслуженно забыто современным читателем. А ведь его во многом можно назвать первым. Кузьма Горбунов был одним из первых журналистов, первым учителем – воспитателем талантливой молодежи, стоял у истоков создания сызранского литературного объединения. Он был одним из организаторов I Съезда советских писателей.
Лекция основана на редких документах из фонда РГАЛИ, фотодокументах из фонда сызранского краеведческого музея и редких изданий из фонда библиотеки. Участники лекции смогут сделать ретрофото с 3D эффектом.
Мероприятие проводится по предварительной заявке для организованных групп от 10 человек.
Запись – с понедельника по пятницу по телефону: +7 (927) 791-79-03
</t>
  </si>
  <si>
    <t>МБУ "ЦБС городского округа Сызрань",
 Центральная городская библиотека им. Е. И. Аркадьева</t>
  </si>
  <si>
    <t>Лекция «Кузьма Горбунов. Первый»
 (Пушкинская карта)</t>
  </si>
  <si>
    <t xml:space="preserve"> Все любители чтения могут обменяться книгами.</t>
  </si>
  <si>
    <t>книгообмен</t>
  </si>
  <si>
    <t>"Буккроссинг" - книгообмен</t>
  </si>
  <si>
    <t>1-30.04.24 9:00-18.00</t>
  </si>
  <si>
    <t>18+</t>
  </si>
  <si>
    <t>Пользователи ВК</t>
  </si>
  <si>
    <t>Фотографии, связанные с материнством — это способ красиво запечатлеть беременность и сохранить памятные моменты. Будем рады видеть на нашей странице в ВК оригинальные и необычные фото беременных женщин.</t>
  </si>
  <si>
    <t>онлайн (ВКонтакте)</t>
  </si>
  <si>
    <t>https://vk.com/dk_vostok_the_best</t>
  </si>
  <si>
    <t>"В ожидании чуда" - фоточеллендж</t>
  </si>
  <si>
    <t>01-08.04.24</t>
  </si>
  <si>
    <t xml:space="preserve">Платно, 200 руб. </t>
  </si>
  <si>
    <t>Церковь знала лишь один случай непорочного зачатия, но, похоже, что новая монахиня Сесилия в итальянском монастыре стала второй девственницей, которая вынашивает ребенка. Местные монахи объявили о чуде, но никто точно не знает, кого на самом деле носит под сердцем девушка — нового спасителя или того, кто погрузит мир в вечную тьму.</t>
  </si>
  <si>
    <t xml:space="preserve">кинопоказ </t>
  </si>
  <si>
    <t>ДК "Горизонт"</t>
  </si>
  <si>
    <t>"Омен. Непорочная ",  ужасы, Италия</t>
  </si>
  <si>
    <t>03.04.24
17:50,</t>
  </si>
  <si>
    <t>Кинопоказ</t>
  </si>
  <si>
    <t>16+</t>
  </si>
  <si>
    <t>2016 год. Молодой писатель Николай Рябинин живет в столице, проводит вечера в модных заведениях и не особо интересуется повесткой дня, пока не узнает от родителей, что его брат, с которым он давно рассорился, пропал без вести на Донбассе. Николай отправляолай отправляется на поиски, не подозревая, что эта миссия навсегда измен</t>
  </si>
  <si>
    <t xml:space="preserve">"Позывной "Пассажир" , драма, Россия
Пушкинская карта </t>
  </si>
  <si>
    <t>03.04.2024
16:00,</t>
  </si>
  <si>
    <t>кинопоказ</t>
  </si>
  <si>
    <t xml:space="preserve">8-летний Коля не такой как все. Мама мальчика Татьяна уже не верит, что врожденная болезнь отступит, и ребенок когда-нибудь станет «нормальным». Но ее новый знакомый Юрий твердо намерен поставить Колю на ноги с помощью своей уникальной системы гимнастики. А когда во время занятий случайно выясняется, что у мальчика талант к музыке, обучение игре на фортепиано становится еще одним этапом на пути к выздоровлению.
Впереди у Коли — престижный конкурс пианистов в Китае, первое свидание и масса препятствий, преодолеть которые ему помогут целительная сила музыки и отцовской любви. </t>
  </si>
  <si>
    <t xml:space="preserve">"Ненормальный", драма, комедия, Россия 
Пушкинская карта </t>
  </si>
  <si>
    <t>03.04.24
11:00,</t>
  </si>
  <si>
    <t>Царь собирается выдать свою дочь Забаву за красавца Поля, единственного наследника богача Полкана. Вот только царевна хочет выйти замуж по любви. Её неожиданное знакомство с простым, но честным и обаятельным матросом Иваном вносит смуту в планы хитреца Поля заполучить корону. И если в руках злодея тёмная магия и богатство, то на стороне Ивана — волшебные существа, любовь и мечта.</t>
  </si>
  <si>
    <t xml:space="preserve">"Летучий корабль", фэнтези, мелодрама, приключения, Россия
Пушкинская карта </t>
  </si>
  <si>
    <t>03.04.24  
 9:40,  13:40,</t>
  </si>
  <si>
    <t>Для будущих мам ДК пос.Сердовино организует фотоссесию, посвященную Дню беременных, в которой постарается расскрыть прекрасные моменты материнства, любви и чувственности к будущему ребенку.</t>
  </si>
  <si>
    <t>Фотосессия</t>
  </si>
  <si>
    <t>Филиал ДК пос.Сердовино</t>
  </si>
  <si>
    <t>"Прекрасное время" - благотворительная фотоссесия для беременных</t>
  </si>
  <si>
    <t>16.00</t>
  </si>
  <si>
    <t>15.00</t>
  </si>
  <si>
    <t>жители  и гости города</t>
  </si>
  <si>
    <t xml:space="preserve">Платно Цена: 150-400 руб. </t>
  </si>
  <si>
    <t>«Две спутницы вечных - любовь и разлука... » А третья... Точнее, третье, что сопутствует им - предательство. 
Кто-то искренне, преданно любит всей душой, а кто-то играет любовью, манипулирует ей, пытается её завоевать, купить. При этом, одни выходят «сухими из воды», а другие платят за любовь ценой своей жизни. Вот так и персонажи спектакля «Бесприданница» по пьесе А.Н. Островского в борьбе за любовь выгадывают, торгуются, жаждут, ревнуют, страдают, гибнут морально и физически. 
А вечная тема любви и предательства ни одно сердце не оставит холодным и равнодушным.</t>
  </si>
  <si>
    <t xml:space="preserve"> спектакль</t>
  </si>
  <si>
    <t xml:space="preserve">МБУ ТКК «Драматический театр им. А. Н. Толстого» </t>
  </si>
  <si>
    <t>Показ вечернего спектакля «Бесприданница» Драма А.Н. Островского. ПУШКИНСКАЯ КАРТА</t>
  </si>
  <si>
    <t>Жители микрорайона</t>
  </si>
  <si>
    <t>концерт</t>
  </si>
  <si>
    <t>ДК "Авангард"</t>
  </si>
  <si>
    <t>Праздничный концерт, посвященный Дню беременных</t>
  </si>
  <si>
    <t xml:space="preserve">Концертная программа с выступлением творческих коллективов Дома культуры имени Макара Жукова </t>
  </si>
  <si>
    <t xml:space="preserve">Концертная программа </t>
  </si>
  <si>
    <t>ДК им. Макара Жукова</t>
  </si>
  <si>
    <t xml:space="preserve">Концертная программа "Мамочка моя родная!" </t>
  </si>
  <si>
    <t>участники кружка</t>
  </si>
  <si>
    <t xml:space="preserve">Фольклорные посиделки "Завалинка" Проводит руководитель патриотического клуба "Казачья Застава" Антипова Е.В. </t>
  </si>
  <si>
    <t>тематическая программа</t>
  </si>
  <si>
    <t>Фольклорные посиделки "Завалинка"</t>
  </si>
  <si>
    <t xml:space="preserve">Платно Цена: 150-350 руб. </t>
  </si>
  <si>
    <t>Спектакль поставлен по мотивам сказки датского писателя Г.Х.  Андерсена  «Огниво», написанной в 1835 году. В увлекательном и поучительном произведении автору удалось гармонично переплести реальность со сказочным сюжетом. Это рассказ о добре, целеустремленности и вере в собственную судьбу. Сказка учит преодолевать трудности, уметь различать настоящую дружбу и понимать, что истинное счастье заключается не в богатстве, а в чистоте помыслов и благородстве устремлений.
Храбрый солдат после долгих лет  службы  возвращается в родные края. За душой у него ни гроша, только светлая душа. Без денег его не берут на постоялый двор, ведь ему даже нечем заплатить за обед. Изрядно изголодавшийся и уставший, главный герой бредет по лесной чаще в поисках возможностей. По дороге ему встречается колдунья, которая просит достать из глубокого дупла для неё упавшее огниво, сообщая, что он, в свою очередь, сможет набить карманы золотом, находящимся внутри дерева. Солдат с готовностью помогает новой знакомой и спускается в дупло дерева глубоко, на самое дно, вот только колдунья решила обхитрить солдата и он попадает в ловушку.
Сумел ли солдат выбраться? Кто стал ему верным другом? Обрел ли он счастье и любовь? О дальнейших приключениях Бравого солдата Вы узнаете, если посмотрите нашу сказку!</t>
  </si>
  <si>
    <t>Спектакль</t>
  </si>
  <si>
    <t>МБУ ТКК" Драматический театр"</t>
  </si>
  <si>
    <t xml:space="preserve">Показ детского спектакля В. Октябрьский «Бравый солдат и волшебное огниво»
по мотивам сказки Г.Х. Андерсена «Огниво»
</t>
  </si>
  <si>
    <t>Межрегиональный конкурс исполнителей на духовых и ударных инструментах.</t>
  </si>
  <si>
    <t>Конкурс</t>
  </si>
  <si>
    <t>Межрегиональный конкурс исполнителей на духовых и ударных инструментах «АПЛОДИСМЕНТЫ»</t>
  </si>
  <si>
    <t>по графику</t>
  </si>
  <si>
    <t>05-06.04.2024</t>
  </si>
  <si>
    <t>Платно 1 билет - 150 рублей</t>
  </si>
  <si>
    <t xml:space="preserve">Все любят танцевать под веселую задорную музыку и получать массу положительных эмоций. В доме культуры п.Сердовино для ребят пройдет веселая танцевально-развлекательная программа. Всех без исключения ждут танцевальные игры и конкурсы. </t>
  </si>
  <si>
    <t>Развлекательная программа для молодёжи, 60 мин</t>
  </si>
  <si>
    <t>"Только свои" - развлекательная программа для молодежи (Пушкинская карта)</t>
  </si>
  <si>
    <t>Платно по договору</t>
  </si>
  <si>
    <t>Юбилейная концертная программа с самыми лучшими и яркими номерами Народного театра танца "Вернисаж"</t>
  </si>
  <si>
    <t>филиал ДК "Авангард" (проводит ДК "Художественный")</t>
  </si>
  <si>
    <t>Юбилейный концерт Народного театра танца "Вернисаж"</t>
  </si>
  <si>
    <t>жители и гости города</t>
  </si>
  <si>
    <t>«Ну, что интересного может произойти в нашей маленькой деревне? Нового ничего не происходит. Один сосед пьёт, второй всё время на работе, молодых девчонок в деревне нет. Но и в городе не жизнь. Я всё-таки деревенский». - С такими мыслями и возвращается молодой, красивый парень на свою малую родину. Работа, дом, хозяйство…
Но неожиданно в деревню возвращается «первая любовь»... И чувства, казалось бы, уже совсем потухшие, вдруг вспыхнули вновь... 
И так всё завертелось, что совсем нет сил сдержаться … От смеха… Глядя на этих простых, чуть, чуть нелепых, порой очень трогательных, а порой забавных – ГЕРОЕВ НАШЕЙ ДЕРЕВНИ.</t>
  </si>
  <si>
    <t xml:space="preserve">Показ вечернего спектакля В. Крестовский «Родня»
Комедия 
</t>
  </si>
  <si>
    <t>20:00</t>
  </si>
  <si>
    <t>18:00</t>
  </si>
  <si>
    <t>школьники</t>
  </si>
  <si>
    <t xml:space="preserve">Данная программа проводится для подростков и молодежи в рамках серии мероприятий под общим названием «Игровые выходные». В программе используются настольные игры, которые позволяют развивать логику, стрессоустойчивость, дедукцию, лидерские качества, способности к вербальному и невербальному общению. </t>
  </si>
  <si>
    <t>настольные игры</t>
  </si>
  <si>
    <t xml:space="preserve">ДК "Горизонт" </t>
  </si>
  <si>
    <t>"Большая игра" - час настольных игр</t>
  </si>
  <si>
    <t>по заказу</t>
  </si>
  <si>
    <t>Платно 1 билет - 100 рублей</t>
  </si>
  <si>
    <t>Мастер-класс по современной хореографии от опытного талантливого педагога, руководителя Народного хореографического ансамбля "Надежда" - Адусевой Н.П. Хронометраж - 40 минут.</t>
  </si>
  <si>
    <t>мастер-класс с использованием материалов участника, 40 мин</t>
  </si>
  <si>
    <t xml:space="preserve">"Современная хореография" - мастер-класс </t>
  </si>
  <si>
    <t>Дети</t>
  </si>
  <si>
    <t>Веселинка пригласит  девочек и мальчиков окунуться в мир игр и затей. В программе командные и индивидуальные игры и конкурсы. Хронометраж:  45 минут</t>
  </si>
  <si>
    <t>Развлекательная программа для школьников, 40 мин</t>
  </si>
  <si>
    <t>ДК п. Новокашпирский им. М. Жукова</t>
  </si>
  <si>
    <t>Клуб выходного дня "Арт-тайм" "Фейерверк затей" - развлекательная программа для школьников</t>
  </si>
  <si>
    <t>дети до 14 лет</t>
  </si>
  <si>
    <t xml:space="preserve">Ребята познакомятся с современными приемами и методами вокальных техник. Им предстоит выполнить комплекс упражнений, которые способствуют развитию вокальных навыков.
</t>
  </si>
  <si>
    <t xml:space="preserve">мастер-класс </t>
  </si>
  <si>
    <t>ДК "Строитель"</t>
  </si>
  <si>
    <t>«Современные тенденции в вокальном искусстве» - мастер-класс по вокалу</t>
  </si>
  <si>
    <t>молодежь от 14 до 35 лет</t>
  </si>
  <si>
    <t>Город Сызрань богат  талантливыми мастерами, людьми творческими и увлеченными, для которых любой материал - источник вдохновения, фантазии. Встреча с творческими людьми города -  это уникальное и интересное событие, которое поможет целевой аудитории наполнить свою жизнь искусством через знакомство с творчеством. Мастера продемонстрируют молодым людям свои работы, расскажут о своем творческом пути и на практике поделятся с ребятами своим опытом.</t>
  </si>
  <si>
    <t>мастер-класс с использованием материалов участника (60 мин.)</t>
  </si>
  <si>
    <t>"Встреча с творчеством" - программа (Пушкинская карта)</t>
  </si>
  <si>
    <t>Развлекательная программа с настольными играми</t>
  </si>
  <si>
    <t xml:space="preserve">Развлекательная программа </t>
  </si>
  <si>
    <t>ДК "Восток"</t>
  </si>
  <si>
    <t>"Игромания" - развлекательная программа</t>
  </si>
  <si>
    <t>ИСПОЛНИТЕЛИ:
Григорий Сиятвинда (художественное слово) Академический симфонический оркестр Москов-ской филармонии Игорь Манашеров, дирижёр
В ПРОГРАММЕ:
Литературно-музыкальная композиция по рассказам из «Книги джунглей» Р. Киплинга с музы-кой Бородина, Дебюсси, Римского-Корсакова, Аренского, Прокофьева, Мусоргского, Глазунова, Стравинского, Лядова, Скрябина, Чайковского, Балакирева, Шостаковича, Штрауса</t>
  </si>
  <si>
    <t>Трансляция</t>
  </si>
  <si>
    <t xml:space="preserve">Виртуальный концертный зал МБУ ТКК «Драматический театр им. А. Н. Толстого» </t>
  </si>
  <si>
    <t xml:space="preserve"> Трансляция в Виртуальном концертном зале: Редьярд Киплинг – «Маугли».
</t>
  </si>
  <si>
    <t>Показ мультфильма для всей семьи, в рамках образовательных мероприятий</t>
  </si>
  <si>
    <t>Показ мультфильма</t>
  </si>
  <si>
    <t>Киновыходной "Муха- Цокотуха"(1960г) - кинопоказ</t>
  </si>
  <si>
    <t>В рамках работы клуба "Семейные выходные" приглашаем ребят принять участие в празднике, посвященном Дню смеха. Всех посетителей ждет встреча с клоунессой Малинкой, игры, конкурсы, викторины, а также веселый мастер-класс. Хронометраж 40 минут.</t>
  </si>
  <si>
    <t>Развлекательная программа для школьников, 60 минут</t>
  </si>
  <si>
    <t>"Смешинка" - развлекательная программа до школьников</t>
  </si>
  <si>
    <t>Киновыходной "Кот в сапогах" (1968г) - кинопоказ</t>
  </si>
  <si>
    <t>обучающиеся</t>
  </si>
  <si>
    <t xml:space="preserve">Урок-беседа для обучающихся 5 группы дополнительной общеразвивающей  программы в области искусств "Основы декоративно-прикладного творчества" преподавателя Ивановой Н.Ю. </t>
  </si>
  <si>
    <t>Урок-беседа</t>
  </si>
  <si>
    <t>МБУ ДО ДХШ им. И.П. Тимошенко</t>
  </si>
  <si>
    <t>Урок-беседа "Тема весны в искусстве лаковой миниатюры"</t>
  </si>
  <si>
    <t>Онлайн-выставка работ учащихся и преподавателей художественного отделения</t>
  </si>
  <si>
    <t>онлайн-выставка</t>
  </si>
  <si>
    <t>МБУ ДО ДШИ №3</t>
  </si>
  <si>
    <t>"Весна пришла", онлайн-выставка работ учащихся и преподавателей художественного отделения</t>
  </si>
  <si>
    <t>Епархия, жители города</t>
  </si>
  <si>
    <t>Показ фильма "Русский крест"</t>
  </si>
  <si>
    <t>показ фильма</t>
  </si>
  <si>
    <t>Спец. показ фильма "Русский крест"</t>
  </si>
  <si>
    <t>20:30</t>
  </si>
  <si>
    <t>19:00</t>
  </si>
  <si>
    <t xml:space="preserve"> Необычайная встреча молодого учителя астрономии и экстравагантной пассажирки ночного поезда смешала в один сюжет звездные законы, сложности любви и почти привела влюбленных к счастью… Ни одна звезда никогда не отклоняется от своего маршрута, но от нее остается след, который напоминает свидетелям ее полета о прекрасных чувствах и мечте.
</t>
  </si>
  <si>
    <t xml:space="preserve">Показ вечернего спектакля М. Себастьян "Безымянная звезда" Ночное наваждение в 2-х действиях ПУШКИНСКАЯ КАРТА
</t>
  </si>
  <si>
    <t>Творческий вечер учащихся и преподавателей отделения духовых и ударных инструментов.</t>
  </si>
  <si>
    <t>Концерт</t>
  </si>
  <si>
    <t>«Виват, духовая музыка!». Концертная программа образцовых творческих коллективов и солистов отделения духовых и ударных инструментов.</t>
  </si>
  <si>
    <t>Платно 1 билет - 200 рублей</t>
  </si>
  <si>
    <t>Молодежь города приглашается на танцевальный батл "Черное/Белое". Каждый пришедший сможет продемонстрировать свои танцевальные способности в разных направлениях. Целью проведения танцевального батла является пропаганда в молодежной среде здорового образа жизни и чувства соперничества. Мероприятие доступно по Пушкинской карте.</t>
  </si>
  <si>
    <t>праздничная развлекательная программа для школьников (60 мин.)</t>
  </si>
  <si>
    <t>"Черное/Белое" - танцевальный батл  (Пушкинская карта)</t>
  </si>
  <si>
    <t>локальное</t>
  </si>
  <si>
    <t>Сызранское отделение Союза писателей России</t>
  </si>
  <si>
    <t>Все категории пользователей</t>
  </si>
  <si>
    <t>Ирина Узлякова - член Сызранской писательской организации. Кандидат в члены Союза писателей России. «Мой личный космос» - первый поэтический сборник Ирины Узляковой. Лирическая героиня её произведений не безгрешная богиня с Олимпа, а обычная женщина с её достоинствами и недостатками, сомнениями и открытиями, неидеальная, повседневная, житейская, со своими терзаниями, переживаниями,
духовным поиском, которая умеет любить. И в этом её предназначение. Этот сборник Ирина Узлякова посвятила своему мужу. На мероприятии  состоится презентация поэтического сборника широкой читательской аудитории.</t>
  </si>
  <si>
    <t>Презентация книги</t>
  </si>
  <si>
    <t xml:space="preserve">МБУ "ЦБС городского округа Сызрань" Центральная библиотека им. Е.И. Аркадьева  </t>
  </si>
  <si>
    <t>Презентация книги Ирины Узляковой "Мой личный космос"</t>
  </si>
  <si>
    <t>учащиеся школы. Родители, преподаватели</t>
  </si>
  <si>
    <t>на выставке будут представлены работы декоративно-прикладного творчества, панно и изделия в росписи по ткани, в технике "Батик". Тематика работ данной выставки - образ России. В жанрах: тематическая композиция, пейзажа, абстракция. При подготовке детьми своих произведений большое внимание уделяется символом. традициям, природному и культурному наследию.</t>
  </si>
  <si>
    <t>МБУ ДО ДШИ № 4</t>
  </si>
  <si>
    <t>«Прекрасна ты, Моя Россиия» декоративно - выставка в рамках «Новое Детское Передвижничество</t>
  </si>
  <si>
    <t>беременные женщины</t>
  </si>
  <si>
    <t xml:space="preserve">бесплатно </t>
  </si>
  <si>
    <t>Акция проходит в рамках Дня беременных, который отмечается два раза в год, 7 апреля и 7 октября, при поддержке общероссийского общественного движения "За жизнь!" в рамках проекта ВСЕБЕРЕМЕННЫМ.РФ
    Беременность – чудеснейшее время для женщины. Именно беременность и материнство помогает женщине раскрыть свою суть, почувствовать своё предназначение, ощутить важность своей главной роли – быть мамой. Всем беременным будут подарены воздушные шары и буклеты.</t>
  </si>
  <si>
    <t>Акция</t>
  </si>
  <si>
    <t>ул.Советская (ДК "Художественный")</t>
  </si>
  <si>
    <t>Акция в рамках Дня беременных "Счастье быть вместе"</t>
  </si>
  <si>
    <t>Жители микрорайона, учащиеся ГБОУ ООШ № 32</t>
  </si>
  <si>
    <t xml:space="preserve">Показ русских народных сказок </t>
  </si>
  <si>
    <t>"Гора самоцветов" - кинопоказ</t>
  </si>
  <si>
    <t>Интерактивная программа, посвященная Дню русской народной сказки.(совместно с библиотекой-филиалом № 12)</t>
  </si>
  <si>
    <t xml:space="preserve">Интерактивная программа </t>
  </si>
  <si>
    <t>"Русская сказка" - интерактивная программа</t>
  </si>
  <si>
    <t>Потрясающе трогательная история, затрагивающая душу каждого зрителя – о молодых девушках, брошенных волею судьбы в самое пекло войны.
Пронзительная, лирическая и одновременно драматическая баллада белорусского драматурга Алексея Дударева «Не покидай меня» основана на реальных событиях, что делает историю о женщине на войне особенно волнующей и проникновенной.
1944 год. Начало Белорусской наступательной операции. Фронтовик-разведчик капитан Михасев получает под свое командование спецразведгруппу из четырех бойцов для выполнения особо важного задания. Встреча с бойцами группы повергает Михасева в ужас.
Перед ним — четыре девочки, вчерашние школьницы, которые должны пройти специальную подготовку. Капитан Михасев уходит с девушками на спецзадание как отец с четырьмя дочерьми.
При всем трагизме ситуации спектакль светлый, живой и романтичный. Это спектакль для людей разных возрастов, его могут смотреть как подростки, так и взрослая аудитория. Это очень сильный спектакль, который полностью погружает в атмосферу трудных и трагичных дней тех людей, кто сражался за мир, за будущее своей Родины.</t>
  </si>
  <si>
    <t>Показ  вечернего спектакля А. Дударева "Не покидай меня" (драма) «ПУШКИНСКАЯ КАРТА»</t>
  </si>
  <si>
    <t>Всемирный день здоровья – отмечается ежегодно 7 апреля. В этот день в 1948 году вступил в силу Устав Всемирной организации здравоохранения (ВОЗ). ВОЗ посвящает каждый ежегодный Всемирный день здоровья каким-либо темам. Для людей старшего поколения будет проведена познавательно-игровая программа, приуроченная к дню здоровья. Хронометраж 60 минут.</t>
  </si>
  <si>
    <t>развлекательная программа</t>
  </si>
  <si>
    <t>"День здоровья" - развлекательная программа в клубе "Завалинка"</t>
  </si>
  <si>
    <t>Школьники</t>
  </si>
  <si>
    <t xml:space="preserve">Программа ориентирована  на развитие и формирование здорового образа жизни у подрастающего поколения. Участники узнают, как беречь своё здоровье, как вести здоровый образ жизни. </t>
  </si>
  <si>
    <t>Тематический час</t>
  </si>
  <si>
    <t xml:space="preserve">"Я за здоровый образ жизни" - тематический час, в рамках недели продвижения здорового образа жизни </t>
  </si>
  <si>
    <t>Тематическая беседа, посвященная правилам поведения на водоемах в весеннее время.</t>
  </si>
  <si>
    <t xml:space="preserve">Тематическая беседа </t>
  </si>
  <si>
    <t>"Осторожно, тонкий лед!" - тематическая беседа</t>
  </si>
  <si>
    <t>Литературный час, посвященный Международному дню детской книги.( совместно с библиотекой-филиалом № 12 )</t>
  </si>
  <si>
    <t>Литературный час</t>
  </si>
  <si>
    <t>"Разноцветные строчки" - литературный час</t>
  </si>
  <si>
    <t>широкие слои населения</t>
  </si>
  <si>
    <t>300/150</t>
  </si>
  <si>
    <t>Вечер фортепианной музыки Елены Панкратовой. 
Елена Панкратова -  известный в городе Сызрань пианист, талантливая солистка Центра музыкального искусства и культуры, преподаватель по классу фортепиано сызранского колледжа искусств и культуры имени О.Н. Носцовой, Лауреат всероссийских и международных конкурсов. 
Сольные выступления Елены Панкратовой  отличаются особенной энергетикой, неизменным качеством исполнения, глубиной художественных интерпретаций и удивительной способностью влюбить в классическую музыку каждого, кто услышит ее  живые выступления. Елена Васильевна Панкратова обладает высоким исполнительским уровнем. Она с легкостью проходит сквозь невероятные технические трудности, как будто они не существуют, демонстрируя глубокое понимание каждого звука произведения и наполняя глубоким смыслом мелодию исполняемых произведений. В концерте также примут участие солисты Центра музыкального искусства и культуры, студенты колледжа искусств и культуры имени О.Н. Носцовой (класс Панкратовой Е.В.) и учащиеся фортепианного отделения ДШИ №1. В программе концерта прозвучат известные фортепианные  произведения Ф. Листа Этюды, Сонаты, Рапсодии и Парафразы, а также вокальные и инструментальные романсы Ф.Шуберта и Р. Шумана.</t>
  </si>
  <si>
    <t>Камерный зал Центральной библиотеки имени Е.И. Аркадьева (МБУ "Центр музыкального искусства и культуры")</t>
  </si>
  <si>
    <t>Концертная программа
«На хрупких клавишах души»  
Пушкинская карта</t>
  </si>
  <si>
    <t>жители города,ПВР</t>
  </si>
  <si>
    <t>Настольные игры</t>
  </si>
  <si>
    <t>нет</t>
  </si>
  <si>
    <t>Учащиеся</t>
  </si>
  <si>
    <t>03.04.2024 г. в 14.40 пройдёт открытый урок преподавателя Филипповой Юлии Васильевны с учащейся 3 класса Петренко Надеждой: «Работа над гаммой».  Изучение Гамм -это важная часть полноценного развития скрипача. Регулярно занимаясь гаммами, музыкант поддерживает своё «исполнительское здоровье», слух, так же как регулярные физические упражнения, чистка зубов или правильное питание поддерживают наш организм. Гамма- это важная составляющая ежедневных занятий любого скрипача. Бесхитростный звукоряд может стать огромной помощью в изучении произведений, укрепления игровых навыков и неотъемлемой частью «здорового образа жизни» музыканта, большого и маленького. Цель урока- приобщить ученика к занятиям гаммами, сформировать комплексное понимание основной цели занятий этим видом техники, сфокусировать внимание ребёнка на задачах и методах, в достижении этой цели. Выработка лёгкой и подвижной техники.</t>
  </si>
  <si>
    <t>Открытый урок</t>
  </si>
  <si>
    <t>МБУ ДО ДШИ № 1</t>
  </si>
  <si>
    <t>Открытый урок преподавателя отделения струнных инструментов Филипповой Ю.В. «Работа над гаммой»</t>
  </si>
  <si>
    <t xml:space="preserve">                                                                                     -</t>
  </si>
  <si>
    <t>15+</t>
  </si>
  <si>
    <t>Молодёжь</t>
  </si>
  <si>
    <t>1 апреля мы отмечаем День птиц. Познавательная программа познакомит участников с самой маленькой и самой большой птицами нашего края, расскажет о зимующих и прилетающих весной в нашу местность птицах, об их привычках. С помощью викторины участники мероприятия смогут проявить свои знания о пернатых друзьях и определить самого лучшего знатока - орнитолога. Хронометраж: 60 минут</t>
  </si>
  <si>
    <t>Познавательная программа в рамках программы по экологическому воспитанию</t>
  </si>
  <si>
    <t>"В мире птиц" - познавательная программа в рамках программы по экологическому воспитанию</t>
  </si>
  <si>
    <t>Защитная концертная программа</t>
  </si>
  <si>
    <t>Защита</t>
  </si>
  <si>
    <t>Защита кружка оригинального жанра "ЗаЗеркалье" на звание "Образцовый"</t>
  </si>
  <si>
    <t>Учащиеся ГБОУ ООШ № 32</t>
  </si>
  <si>
    <t>Тематическая программа, посвященная борьбе с алкоголизмом, наркоманией, курением</t>
  </si>
  <si>
    <t>"Умей сказать нет!" - тематическая беседа</t>
  </si>
  <si>
    <t>Участники мероприятия познакомятся с творчеством сызранской писательницы  Галины Михайловны Цыпленковой. Мероприятие дополнит книжно-иллюстративная выставка, посвященная писательнице.</t>
  </si>
  <si>
    <t xml:space="preserve">Литературный портрет  </t>
  </si>
  <si>
    <t>МБУ "ЦБС городского округа Сызрань",
 Центральная городская библиотека им. Е.И. Аркадьева</t>
  </si>
  <si>
    <t xml:space="preserve">Литературный портрет "Детский взгляд на жизнь" Галины Цыпленковой" </t>
  </si>
  <si>
    <t xml:space="preserve">02.04.24 - Эстрадное пение ДК "Авангард"
04.04.24 - Академическое пение ДШИ №1;
04.04.24 - Народное пение ДШИ №1; 
</t>
  </si>
  <si>
    <t>городской конкурс</t>
  </si>
  <si>
    <t>МБУ ДШИ №1, ДК "Авангард" (КДК)</t>
  </si>
  <si>
    <t>Городской конкурс детского творчества "Серебряный дождь"</t>
  </si>
  <si>
    <t>02-04.04.24</t>
  </si>
  <si>
    <t xml:space="preserve">Судьба русского артиста, его романсы и песни 2018
Российский государственный академический камерный
«Вивальди-оркестр»
Светлана Безродная (скрипка)
Валерий Кучеренко, Светлана и Сергей Полянские
Ведущий Сергей Полянский
Песни и романсы артиста, звёзд русской эстрады 30-х и 40-х годов ХХ века
В ПРОГРАММЕ:
К 120-летию со дня рождения Петра Лещенко
Песни и романсы артиста, звёзд русской эстрады 30-х и 40-х годов ХХ века
</t>
  </si>
  <si>
    <t xml:space="preserve"> Трансляция в Виртуальном концертном зале: «Всё, что было…»
К 120-летию со дня рождения
Петра Лещенко. 
</t>
  </si>
  <si>
    <t>Интерактивная программа, посвященная Международному дню птиц. В ходе которой участники поделятся своими знаниями о том, какие птицы прилетают к нам весной, а какие живут с нами круглый год, а также как правильно подготовиться к прилету птиц. Так же будет проведена викторина и обзор книг о пернатых. (совместно с библиотекой-филиалом № 12)</t>
  </si>
  <si>
    <t>"Кто летает и поет - с нами рядышком живет" - интерактивная программа</t>
  </si>
  <si>
    <t xml:space="preserve">Мастер ДПИ Нина Горшенина проведет мастер-класс по лепке "Веселый клоун".  Эту игрушку можно использовать, как для развивающих игр, так и в качестве интерьерной куклы для детской комнаты или домашнего театра.                      </t>
  </si>
  <si>
    <t>мастер-класс с использованием материалов участника (40 мин.)</t>
  </si>
  <si>
    <t>Детский развивающий центр "Лесенка" (проводит ДК "Строитель")</t>
  </si>
  <si>
    <t>"Веселый клоун" - мастер-класс</t>
  </si>
  <si>
    <t xml:space="preserve">Для жителей и гостей микрорайона состоится праздничный концерт "Любимый сердцу уголок" ,посвященный Дню района п.Сердовино и дню военной части. </t>
  </si>
  <si>
    <t>"Любимый сердцу уголок" - праздничный концерт, посвященный Дню района Сердовино</t>
  </si>
  <si>
    <t>Мастер-класс по изготовлению маски к дню смеха с обучающимися преподавателя Сигановой О.В.</t>
  </si>
  <si>
    <t>Мастер-класс</t>
  </si>
  <si>
    <t>Мастер-класс по изготовление маски, посвященной дню смеха</t>
  </si>
  <si>
    <t>Выставка творческих работ участников кружка ДПТ "Очумелые ручки" руководитель Адуева Т.М. и Изостудии "Акварель" руководитель Жукова Е.Ю.</t>
  </si>
  <si>
    <t>ДК п.Сердовино</t>
  </si>
  <si>
    <t>"Мир глазами детей" - выставка ДПИ</t>
  </si>
  <si>
    <t>"Земля- наш дом" - выставка ДПИ</t>
  </si>
  <si>
    <t>Жителям города будет показан видеоролик о здоровом образе жизни, в рамках Недели продвижения здорового образа жизни (в честь Всемирного дня здоровья 7 апреля)</t>
  </si>
  <si>
    <t>Видеолекторий</t>
  </si>
  <si>
    <t>Видеолекторий "ЗОЖ"</t>
  </si>
  <si>
    <t>прим.</t>
  </si>
  <si>
    <t>Статус мероприятия (федеральное, межрегиональное, региональное, муниципальное, локальное)</t>
  </si>
  <si>
    <t>Специально приглашенные гости и официальные лица</t>
  </si>
  <si>
    <t>Возрастное ограничение (0+, 6+, 12+, 16+, 18+)</t>
  </si>
  <si>
    <t xml:space="preserve">Категории участников мероприятия </t>
  </si>
  <si>
    <t>Предполагаемое количество участников</t>
  </si>
  <si>
    <t xml:space="preserve">Платно/
Бесплатно
</t>
  </si>
  <si>
    <t>Категории участников мероприятия, возрастное ограничение (0+, 6+, 12+, 16+, 18+)</t>
  </si>
  <si>
    <t>Краткий анонс мероприятия</t>
  </si>
  <si>
    <t xml:space="preserve">Форма проведения </t>
  </si>
  <si>
    <t>Место проведения (Организатор)</t>
  </si>
  <si>
    <t>Наименование мероприятия</t>
  </si>
  <si>
    <t>Время завершения</t>
  </si>
  <si>
    <t>Время начала</t>
  </si>
  <si>
    <t>Дата</t>
  </si>
  <si>
    <t>№ пп</t>
  </si>
  <si>
    <t>План культурно-массовых мероприятий 1-7.04.2024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</si>
</sst>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h:mm;@"/>
    <numFmt numFmtId="166" formatCode="dd/mm/yy"/>
    <numFmt numFmtId="167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167" fontId="13" fillId="0" borderId="0" applyBorder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3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17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 wrapText="1"/>
    </xf>
    <xf numFmtId="20" fontId="2" fillId="3" borderId="4" xfId="0" applyNumberFormat="1" applyFont="1" applyFill="1" applyBorder="1" applyAlignment="1">
      <alignment horizontal="left" vertical="top" wrapText="1"/>
    </xf>
    <xf numFmtId="164" fontId="2" fillId="3" borderId="4" xfId="0" applyNumberFormat="1" applyFont="1" applyFill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1" xfId="0" applyNumberFormat="1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top"/>
    </xf>
    <xf numFmtId="20" fontId="2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20" fontId="8" fillId="0" borderId="1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20" fontId="8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top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20" fontId="8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2" fillId="3" borderId="2" xfId="0" applyFont="1" applyFill="1" applyBorder="1" applyAlignment="1">
      <alignment horizontal="left" vertical="top"/>
    </xf>
    <xf numFmtId="20" fontId="2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20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14" fontId="2" fillId="3" borderId="1" xfId="0" applyNumberFormat="1" applyFont="1" applyFill="1" applyBorder="1" applyAlignment="1" applyProtection="1">
      <alignment horizontal="left" vertical="top" wrapText="1"/>
      <protection locked="0"/>
    </xf>
    <xf numFmtId="20" fontId="2" fillId="3" borderId="1" xfId="0" applyNumberFormat="1" applyFont="1" applyFill="1" applyBorder="1" applyAlignment="1" applyProtection="1">
      <alignment horizontal="left" vertical="top" wrapText="1"/>
      <protection locked="0"/>
    </xf>
    <xf numFmtId="20" fontId="2" fillId="0" borderId="1" xfId="0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20" fontId="10" fillId="0" borderId="1" xfId="0" applyNumberFormat="1" applyFont="1" applyFill="1" applyBorder="1" applyAlignment="1">
      <alignment horizontal="center" vertical="top" wrapText="1"/>
    </xf>
    <xf numFmtId="164" fontId="10" fillId="3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20" fontId="8" fillId="0" borderId="4" xfId="0" applyNumberFormat="1" applyFont="1" applyFill="1" applyBorder="1" applyAlignment="1">
      <alignment horizontal="left" vertical="top" wrapText="1"/>
    </xf>
    <xf numFmtId="20" fontId="8" fillId="0" borderId="9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3" borderId="6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</cellXfs>
  <cellStyles count="5">
    <cellStyle name="Excel Built-in Normal" xfId="2"/>
    <cellStyle name="Гиперссылка" xfId="1" builtinId="8"/>
    <cellStyle name="Гиперссылка 2" xfId="3"/>
    <cellStyle name="Обычный" xfId="0" builtinId="0"/>
    <cellStyle name="Обычный 2" xfId="4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m-1923.ru/" TargetMode="External"/><Relationship Id="rId2" Type="http://schemas.openxmlformats.org/officeDocument/2006/relationships/hyperlink" Target="https://quicktickets.ru/syzran-muzej/e17" TargetMode="External"/><Relationship Id="rId1" Type="http://schemas.openxmlformats.org/officeDocument/2006/relationships/hyperlink" Target="https://quicktickets.ru/syzran-muzej/e1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84"/>
  <sheetViews>
    <sheetView tabSelected="1" zoomScale="75" zoomScaleNormal="75" workbookViewId="0">
      <pane xSplit="4" ySplit="2" topLeftCell="E3" activePane="bottomRight" state="frozen"/>
      <selection pane="topRight" activeCell="H1" sqref="H1"/>
      <selection pane="bottomLeft" activeCell="A3" sqref="A3"/>
      <selection pane="bottomRight" activeCell="P2" sqref="P2"/>
    </sheetView>
  </sheetViews>
  <sheetFormatPr defaultRowHeight="12.75" x14ac:dyDescent="0.25"/>
  <cols>
    <col min="1" max="1" width="4.28515625" style="1" customWidth="1"/>
    <col min="2" max="2" width="12.42578125" style="6" customWidth="1"/>
    <col min="3" max="3" width="9.5703125" style="5" customWidth="1"/>
    <col min="4" max="4" width="10" style="5" customWidth="1"/>
    <col min="5" max="5" width="25.140625" style="1" customWidth="1"/>
    <col min="6" max="6" width="17.5703125" style="4" customWidth="1"/>
    <col min="7" max="7" width="16.140625" style="2" customWidth="1"/>
    <col min="8" max="8" width="46.5703125" style="4" customWidth="1"/>
    <col min="9" max="9" width="14" style="3" customWidth="1"/>
    <col min="10" max="11" width="12.5703125" style="2" customWidth="1"/>
    <col min="12" max="13" width="12.5703125" style="2" hidden="1" customWidth="1"/>
    <col min="14" max="16" width="12.5703125" style="2" customWidth="1"/>
    <col min="17" max="17" width="7.5703125" style="1" customWidth="1"/>
    <col min="18" max="18" width="10.5703125" style="1" customWidth="1"/>
    <col min="19" max="21" width="9.140625" style="1" customWidth="1"/>
    <col min="22" max="22" width="18.42578125" style="1" customWidth="1"/>
    <col min="23" max="23" width="20.7109375" style="1" customWidth="1"/>
    <col min="24" max="16384" width="9.140625" style="1"/>
  </cols>
  <sheetData>
    <row r="1" spans="1:253" s="1" customFormat="1" ht="25.5" customHeight="1" x14ac:dyDescent="0.25">
      <c r="A1" s="122" t="s">
        <v>344</v>
      </c>
      <c r="B1" s="6"/>
      <c r="C1" s="5"/>
      <c r="D1" s="5"/>
      <c r="F1" s="4"/>
      <c r="G1" s="2"/>
      <c r="H1" s="4"/>
      <c r="I1" s="3"/>
      <c r="J1" s="2"/>
      <c r="K1" s="2"/>
      <c r="L1" s="2"/>
      <c r="M1" s="2"/>
      <c r="N1" s="2"/>
      <c r="O1" s="2"/>
      <c r="P1" s="2"/>
    </row>
    <row r="2" spans="1:253" s="2" customFormat="1" ht="127.5" x14ac:dyDescent="0.25">
      <c r="A2" s="12" t="s">
        <v>343</v>
      </c>
      <c r="B2" s="16" t="s">
        <v>342</v>
      </c>
      <c r="C2" s="15" t="s">
        <v>341</v>
      </c>
      <c r="D2" s="15" t="s">
        <v>340</v>
      </c>
      <c r="E2" s="12" t="s">
        <v>339</v>
      </c>
      <c r="F2" s="12" t="s">
        <v>338</v>
      </c>
      <c r="G2" s="12" t="s">
        <v>337</v>
      </c>
      <c r="H2" s="12" t="s">
        <v>336</v>
      </c>
      <c r="I2" s="121" t="s">
        <v>335</v>
      </c>
      <c r="J2" s="12" t="s">
        <v>334</v>
      </c>
      <c r="K2" s="12" t="s">
        <v>333</v>
      </c>
      <c r="L2" s="12" t="s">
        <v>332</v>
      </c>
      <c r="M2" s="12" t="s">
        <v>331</v>
      </c>
      <c r="N2" s="79" t="s">
        <v>330</v>
      </c>
      <c r="O2" s="12" t="s">
        <v>329</v>
      </c>
      <c r="P2" s="12" t="s">
        <v>328</v>
      </c>
      <c r="R2" s="1"/>
      <c r="S2" s="1"/>
    </row>
    <row r="3" spans="1:253" s="9" customFormat="1" ht="51" x14ac:dyDescent="0.2">
      <c r="A3" s="10"/>
      <c r="B3" s="78">
        <v>45383</v>
      </c>
      <c r="C3" s="77">
        <v>0.41666666666666669</v>
      </c>
      <c r="D3" s="77">
        <v>0.4375</v>
      </c>
      <c r="E3" s="34" t="s">
        <v>327</v>
      </c>
      <c r="F3" s="34" t="s">
        <v>60</v>
      </c>
      <c r="G3" s="34" t="s">
        <v>326</v>
      </c>
      <c r="H3" s="34" t="s">
        <v>325</v>
      </c>
      <c r="I3" s="14" t="str">
        <f>IF(L3="",M3,L3&amp;", "&amp;M3)</f>
        <v>жители города, 6+</v>
      </c>
      <c r="J3" s="34" t="s">
        <v>34</v>
      </c>
      <c r="K3" s="32"/>
      <c r="L3" s="114" t="s">
        <v>57</v>
      </c>
      <c r="M3" s="34" t="s">
        <v>0</v>
      </c>
      <c r="N3" s="76"/>
      <c r="O3" s="24"/>
      <c r="P3" s="10"/>
      <c r="Q3" s="1"/>
      <c r="R3" s="1"/>
      <c r="S3" s="1"/>
      <c r="T3" s="1"/>
      <c r="U3" s="1"/>
      <c r="V3" s="23"/>
      <c r="W3" s="23"/>
      <c r="X3" s="7"/>
    </row>
    <row r="4" spans="1:253" s="9" customFormat="1" ht="200.25" customHeight="1" x14ac:dyDescent="0.2">
      <c r="A4" s="10"/>
      <c r="B4" s="78">
        <v>45383</v>
      </c>
      <c r="C4" s="77">
        <v>0.5</v>
      </c>
      <c r="D4" s="77">
        <v>0.5</v>
      </c>
      <c r="E4" s="34" t="s">
        <v>324</v>
      </c>
      <c r="F4" s="34" t="s">
        <v>199</v>
      </c>
      <c r="G4" s="34" t="s">
        <v>44</v>
      </c>
      <c r="H4" s="34" t="s">
        <v>321</v>
      </c>
      <c r="I4" s="14" t="str">
        <f>IF(L4="",M4,L4&amp;", "&amp;M4)</f>
        <v>Жители микрорайона, 0+</v>
      </c>
      <c r="J4" s="34" t="s">
        <v>2</v>
      </c>
      <c r="K4" s="32">
        <v>1000</v>
      </c>
      <c r="L4" s="114" t="s">
        <v>138</v>
      </c>
      <c r="M4" s="34" t="s">
        <v>13</v>
      </c>
      <c r="N4" s="76"/>
      <c r="O4" s="24"/>
      <c r="P4" s="10"/>
      <c r="Q4" s="1"/>
      <c r="R4" s="1"/>
      <c r="S4" s="1"/>
      <c r="T4" s="1"/>
      <c r="U4" s="1"/>
      <c r="V4" s="23"/>
      <c r="W4" s="23"/>
      <c r="X4" s="7"/>
    </row>
    <row r="5" spans="1:253" s="9" customFormat="1" ht="38.25" x14ac:dyDescent="0.2">
      <c r="A5" s="10"/>
      <c r="B5" s="78">
        <v>45383</v>
      </c>
      <c r="C5" s="77">
        <v>0.5</v>
      </c>
      <c r="D5" s="77">
        <v>0.5</v>
      </c>
      <c r="E5" s="34" t="s">
        <v>323</v>
      </c>
      <c r="F5" s="34" t="s">
        <v>322</v>
      </c>
      <c r="G5" s="34" t="s">
        <v>44</v>
      </c>
      <c r="H5" s="34" t="s">
        <v>321</v>
      </c>
      <c r="I5" s="14" t="str">
        <f>IF(L5="",M5,L5&amp;", "&amp;M5)</f>
        <v>Жители микрорайона, 0+</v>
      </c>
      <c r="J5" s="34" t="s">
        <v>2</v>
      </c>
      <c r="K5" s="32">
        <v>1000</v>
      </c>
      <c r="L5" s="34" t="s">
        <v>138</v>
      </c>
      <c r="M5" s="34" t="s">
        <v>13</v>
      </c>
      <c r="N5" s="76"/>
      <c r="O5" s="24"/>
      <c r="P5" s="10"/>
      <c r="Q5" s="1"/>
      <c r="R5" s="1"/>
      <c r="S5" s="1"/>
      <c r="T5" s="1"/>
      <c r="U5" s="1"/>
      <c r="V5" s="23"/>
      <c r="W5" s="23"/>
      <c r="X5" s="7"/>
    </row>
    <row r="6" spans="1:253" s="9" customFormat="1" ht="38.25" x14ac:dyDescent="0.2">
      <c r="A6" s="12"/>
      <c r="B6" s="7">
        <v>45383</v>
      </c>
      <c r="C6" s="94">
        <v>0.625</v>
      </c>
      <c r="D6" s="94">
        <v>0.65625</v>
      </c>
      <c r="E6" s="17" t="s">
        <v>320</v>
      </c>
      <c r="F6" s="12" t="s">
        <v>215</v>
      </c>
      <c r="G6" s="12" t="s">
        <v>319</v>
      </c>
      <c r="H6" s="17" t="s">
        <v>318</v>
      </c>
      <c r="I6" s="14" t="str">
        <f>IF(L6="",M6,L6&amp;", "&amp;M6)</f>
        <v>обучающиеся, 6+</v>
      </c>
      <c r="J6" s="10" t="s">
        <v>34</v>
      </c>
      <c r="K6" s="12">
        <v>13</v>
      </c>
      <c r="L6" s="24" t="s">
        <v>212</v>
      </c>
      <c r="M6" s="12" t="s">
        <v>0</v>
      </c>
      <c r="N6" s="79"/>
      <c r="O6" s="12"/>
      <c r="P6" s="12"/>
      <c r="Q6" s="2"/>
      <c r="R6" s="1"/>
      <c r="S6" s="2"/>
      <c r="T6" s="2"/>
      <c r="U6" s="2"/>
      <c r="V6" s="23"/>
      <c r="W6" s="23"/>
      <c r="X6" s="7"/>
    </row>
    <row r="7" spans="1:253" s="9" customFormat="1" ht="51" x14ac:dyDescent="0.2">
      <c r="A7" s="10"/>
      <c r="B7" s="16">
        <v>45383</v>
      </c>
      <c r="C7" s="51">
        <v>0.75</v>
      </c>
      <c r="D7" s="51">
        <v>0.79166666666666663</v>
      </c>
      <c r="E7" s="29" t="s">
        <v>317</v>
      </c>
      <c r="F7" s="29" t="s">
        <v>128</v>
      </c>
      <c r="G7" s="10" t="s">
        <v>230</v>
      </c>
      <c r="H7" s="10" t="s">
        <v>316</v>
      </c>
      <c r="I7" s="14" t="str">
        <f>IF(L7="",M7,L7&amp;", "&amp;M7)</f>
        <v>Широкие слои населения, 6+</v>
      </c>
      <c r="J7" s="120" t="s">
        <v>2</v>
      </c>
      <c r="K7" s="24">
        <v>150</v>
      </c>
      <c r="L7" s="34" t="s">
        <v>1</v>
      </c>
      <c r="M7" s="10" t="s">
        <v>0</v>
      </c>
      <c r="N7" s="25"/>
      <c r="O7" s="24"/>
      <c r="P7" s="10"/>
      <c r="Q7" s="1"/>
      <c r="R7" s="1"/>
      <c r="S7" s="1"/>
      <c r="T7" s="1"/>
      <c r="U7" s="1"/>
      <c r="V7" s="23"/>
      <c r="W7" s="23"/>
      <c r="X7" s="7"/>
    </row>
    <row r="8" spans="1:253" s="2" customFormat="1" ht="90.75" customHeight="1" x14ac:dyDescent="0.2">
      <c r="A8" s="10"/>
      <c r="B8" s="16">
        <v>45384</v>
      </c>
      <c r="C8" s="51">
        <v>0.45833333333333331</v>
      </c>
      <c r="D8" s="51">
        <v>0.4861111111111111</v>
      </c>
      <c r="E8" s="34" t="s">
        <v>315</v>
      </c>
      <c r="F8" s="10" t="s">
        <v>314</v>
      </c>
      <c r="G8" s="10" t="s">
        <v>313</v>
      </c>
      <c r="H8" s="29" t="s">
        <v>312</v>
      </c>
      <c r="I8" s="14" t="str">
        <f>IF(L8="",M8,L8&amp;", "&amp;M8)</f>
        <v>дети до 14 лет, 6+</v>
      </c>
      <c r="J8" s="10" t="s">
        <v>179</v>
      </c>
      <c r="K8" s="10">
        <v>10</v>
      </c>
      <c r="L8" s="34" t="s">
        <v>188</v>
      </c>
      <c r="M8" s="10" t="s">
        <v>0</v>
      </c>
      <c r="N8" s="11"/>
      <c r="O8" s="10"/>
      <c r="P8" s="10"/>
      <c r="Q8" s="1"/>
      <c r="R8" s="1"/>
      <c r="S8" s="1"/>
      <c r="T8" s="1"/>
      <c r="U8" s="1"/>
      <c r="V8" s="23"/>
      <c r="W8" s="23"/>
      <c r="X8" s="7"/>
    </row>
    <row r="9" spans="1:253" s="9" customFormat="1" ht="351" customHeight="1" x14ac:dyDescent="0.2">
      <c r="A9" s="10"/>
      <c r="B9" s="78">
        <v>45384</v>
      </c>
      <c r="C9" s="77">
        <v>0.45833333333333331</v>
      </c>
      <c r="D9" s="77">
        <v>0.47916666666666669</v>
      </c>
      <c r="E9" s="34" t="s">
        <v>311</v>
      </c>
      <c r="F9" s="34" t="s">
        <v>199</v>
      </c>
      <c r="G9" s="34" t="s">
        <v>257</v>
      </c>
      <c r="H9" s="34" t="s">
        <v>310</v>
      </c>
      <c r="I9" s="14" t="str">
        <f>IF(L9="",M9,L9&amp;", "&amp;M9)</f>
        <v>Жители микрорайона, учащиеся ГБОУ ООШ № 32, 0+</v>
      </c>
      <c r="J9" s="34" t="s">
        <v>2</v>
      </c>
      <c r="K9" s="32">
        <v>50</v>
      </c>
      <c r="L9" s="34" t="s">
        <v>253</v>
      </c>
      <c r="M9" s="34" t="s">
        <v>13</v>
      </c>
      <c r="N9" s="76"/>
      <c r="O9" s="24"/>
      <c r="P9" s="10"/>
      <c r="Q9" s="1"/>
      <c r="R9" s="1"/>
      <c r="S9" s="1"/>
      <c r="T9" s="1"/>
      <c r="U9" s="1"/>
      <c r="V9" s="23"/>
      <c r="W9" s="23"/>
      <c r="X9" s="7"/>
    </row>
    <row r="10" spans="1:253" s="115" customFormat="1" ht="178.5" x14ac:dyDescent="0.2">
      <c r="A10" s="24"/>
      <c r="B10" s="16">
        <v>45384</v>
      </c>
      <c r="C10" s="51">
        <v>0.70833333333333337</v>
      </c>
      <c r="D10" s="51">
        <v>0.78125</v>
      </c>
      <c r="E10" s="29" t="s">
        <v>309</v>
      </c>
      <c r="F10" s="10" t="s">
        <v>203</v>
      </c>
      <c r="G10" s="10" t="s">
        <v>202</v>
      </c>
      <c r="H10" s="10" t="s">
        <v>308</v>
      </c>
      <c r="I10" s="14" t="str">
        <f>IF(L10="",M10,L10&amp;", "&amp;M10)</f>
        <v>жители  и гости города, 12+</v>
      </c>
      <c r="J10" s="10" t="s">
        <v>2</v>
      </c>
      <c r="K10" s="24">
        <v>40</v>
      </c>
      <c r="L10" s="10" t="s">
        <v>132</v>
      </c>
      <c r="M10" s="10" t="s">
        <v>86</v>
      </c>
      <c r="N10" s="25"/>
      <c r="O10" s="10" t="s">
        <v>12</v>
      </c>
      <c r="P10" s="10"/>
      <c r="Q10" s="9"/>
      <c r="R10" s="1"/>
      <c r="S10" s="9"/>
      <c r="T10" s="23"/>
      <c r="U10" s="23"/>
      <c r="V10" s="23"/>
      <c r="W10" s="23"/>
      <c r="X10" s="7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</row>
    <row r="11" spans="1:253" s="49" customFormat="1" ht="75.75" customHeight="1" x14ac:dyDescent="0.25">
      <c r="A11" s="32"/>
      <c r="B11" s="16" t="s">
        <v>307</v>
      </c>
      <c r="C11" s="51"/>
      <c r="D11" s="51"/>
      <c r="E11" s="114" t="s">
        <v>306</v>
      </c>
      <c r="F11" s="10" t="s">
        <v>305</v>
      </c>
      <c r="G11" s="10" t="s">
        <v>304</v>
      </c>
      <c r="H11" s="29" t="s">
        <v>303</v>
      </c>
      <c r="I11" s="14" t="str">
        <f>IF(L11="",M11,L11&amp;", "&amp;M11)</f>
        <v>жители города, 0+</v>
      </c>
      <c r="J11" s="10" t="s">
        <v>2</v>
      </c>
      <c r="K11" s="10">
        <v>100</v>
      </c>
      <c r="L11" s="34" t="s">
        <v>57</v>
      </c>
      <c r="M11" s="10" t="s">
        <v>13</v>
      </c>
      <c r="N11" s="11"/>
      <c r="O11" s="10"/>
      <c r="P11" s="10"/>
      <c r="Q11" s="9"/>
      <c r="R11" s="9"/>
      <c r="S11" s="9"/>
      <c r="T11" s="9"/>
      <c r="U11" s="9"/>
      <c r="V11" s="2"/>
      <c r="W11" s="2"/>
      <c r="X11" s="7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15" customFormat="1" ht="178.5" customHeight="1" x14ac:dyDescent="0.25">
      <c r="A12" s="12"/>
      <c r="B12" s="119">
        <v>45385</v>
      </c>
      <c r="C12" s="94">
        <v>0.41666666666666669</v>
      </c>
      <c r="D12" s="94">
        <v>0.45833333333333331</v>
      </c>
      <c r="E12" s="12" t="s">
        <v>302</v>
      </c>
      <c r="F12" s="12" t="s">
        <v>301</v>
      </c>
      <c r="G12" s="12" t="s">
        <v>300</v>
      </c>
      <c r="H12" s="12" t="s">
        <v>299</v>
      </c>
      <c r="I12" s="14" t="str">
        <f>IF(L12="",M12,L12&amp;", "&amp;M12)</f>
        <v>Молодежь, 12+</v>
      </c>
      <c r="J12" s="118" t="s">
        <v>2</v>
      </c>
      <c r="K12" s="12">
        <v>50</v>
      </c>
      <c r="L12" s="12" t="s">
        <v>87</v>
      </c>
      <c r="M12" s="12" t="s">
        <v>86</v>
      </c>
      <c r="N12" s="79"/>
      <c r="O12" s="12" t="s">
        <v>85</v>
      </c>
      <c r="P12" s="12"/>
      <c r="Q12" s="2"/>
      <c r="R12" s="2"/>
      <c r="S12" s="2"/>
      <c r="T12" s="2"/>
      <c r="U12" s="2"/>
      <c r="V12" s="2"/>
      <c r="W12" s="2"/>
      <c r="X12" s="12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</row>
    <row r="13" spans="1:253" s="115" customFormat="1" ht="38.25" x14ac:dyDescent="0.2">
      <c r="A13" s="10"/>
      <c r="B13" s="78">
        <v>45385</v>
      </c>
      <c r="C13" s="77">
        <v>0.45833333333333331</v>
      </c>
      <c r="D13" s="77">
        <v>0.47916666666666669</v>
      </c>
      <c r="E13" s="111" t="s">
        <v>298</v>
      </c>
      <c r="F13" s="34" t="s">
        <v>199</v>
      </c>
      <c r="G13" s="34" t="s">
        <v>269</v>
      </c>
      <c r="H13" s="34" t="s">
        <v>297</v>
      </c>
      <c r="I13" s="14" t="str">
        <f>IF(L13="",M13,L13&amp;", "&amp;M13)</f>
        <v>Учащиеся ГБОУ ООШ № 32, 0+</v>
      </c>
      <c r="J13" s="117" t="s">
        <v>2</v>
      </c>
      <c r="K13" s="32">
        <v>50</v>
      </c>
      <c r="L13" s="34" t="s">
        <v>296</v>
      </c>
      <c r="M13" s="34" t="s">
        <v>13</v>
      </c>
      <c r="N13" s="76"/>
      <c r="O13" s="24"/>
      <c r="P13" s="10"/>
      <c r="Q13" s="1"/>
      <c r="R13" s="1"/>
      <c r="S13" s="1"/>
      <c r="T13" s="1"/>
      <c r="U13" s="1"/>
      <c r="V13" s="23"/>
      <c r="W13" s="23"/>
      <c r="X13" s="7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</row>
    <row r="14" spans="1:253" s="9" customFormat="1" ht="51" x14ac:dyDescent="0.2">
      <c r="A14" s="10"/>
      <c r="B14" s="82">
        <v>45385</v>
      </c>
      <c r="C14" s="81">
        <v>0.45833333333333331</v>
      </c>
      <c r="D14" s="81">
        <v>0.5</v>
      </c>
      <c r="E14" s="71" t="s">
        <v>295</v>
      </c>
      <c r="F14" s="71" t="s">
        <v>140</v>
      </c>
      <c r="G14" s="71" t="s">
        <v>294</v>
      </c>
      <c r="H14" s="71" t="s">
        <v>293</v>
      </c>
      <c r="I14" s="14" t="str">
        <f>IF(L14="",M14,L14&amp;", "&amp;M14)</f>
        <v>Жители микрорайона, 0+</v>
      </c>
      <c r="J14" s="71" t="s">
        <v>2</v>
      </c>
      <c r="K14" s="71">
        <v>100</v>
      </c>
      <c r="L14" s="114" t="s">
        <v>138</v>
      </c>
      <c r="M14" s="71" t="s">
        <v>13</v>
      </c>
      <c r="N14" s="70"/>
      <c r="O14" s="15"/>
      <c r="P14" s="15"/>
      <c r="Q14" s="1"/>
      <c r="R14" s="1"/>
      <c r="S14" s="1"/>
      <c r="T14" s="1"/>
      <c r="U14" s="1"/>
      <c r="V14" s="23"/>
      <c r="W14" s="23"/>
      <c r="X14" s="7"/>
    </row>
    <row r="15" spans="1:253" s="9" customFormat="1" ht="102" x14ac:dyDescent="0.2">
      <c r="A15" s="10"/>
      <c r="B15" s="78">
        <v>45385</v>
      </c>
      <c r="C15" s="93">
        <v>0.5</v>
      </c>
      <c r="D15" s="93">
        <v>0.53125</v>
      </c>
      <c r="E15" s="92" t="s">
        <v>292</v>
      </c>
      <c r="F15" s="92" t="s">
        <v>186</v>
      </c>
      <c r="G15" s="92" t="s">
        <v>291</v>
      </c>
      <c r="H15" s="34" t="s">
        <v>290</v>
      </c>
      <c r="I15" s="14" t="str">
        <f>IF(L15="",M15,L15&amp;", "&amp;M15)</f>
        <v>Дети, 6+</v>
      </c>
      <c r="J15" s="91" t="s">
        <v>2</v>
      </c>
      <c r="K15" s="91">
        <v>150</v>
      </c>
      <c r="L15" s="114" t="s">
        <v>183</v>
      </c>
      <c r="M15" s="91" t="s">
        <v>0</v>
      </c>
      <c r="N15" s="90"/>
      <c r="O15" s="10"/>
      <c r="P15" s="10"/>
      <c r="Q15" s="1"/>
      <c r="R15" s="1"/>
      <c r="S15" s="1"/>
      <c r="T15" s="1"/>
      <c r="U15" s="1"/>
      <c r="V15" s="23"/>
      <c r="W15" s="23"/>
      <c r="X15" s="7"/>
    </row>
    <row r="16" spans="1:253" s="9" customFormat="1" ht="102" x14ac:dyDescent="0.2">
      <c r="A16" s="10"/>
      <c r="B16" s="78">
        <v>45385</v>
      </c>
      <c r="C16" s="93">
        <v>0.58333333333333337</v>
      </c>
      <c r="D16" s="93">
        <v>0.61458333333333337</v>
      </c>
      <c r="E16" s="92" t="s">
        <v>292</v>
      </c>
      <c r="F16" s="92" t="s">
        <v>186</v>
      </c>
      <c r="G16" s="92" t="s">
        <v>291</v>
      </c>
      <c r="H16" s="34" t="s">
        <v>290</v>
      </c>
      <c r="I16" s="14" t="str">
        <f>IF(L16="",M16,L16&amp;", "&amp;M16)</f>
        <v>Молодёжь, 15+</v>
      </c>
      <c r="J16" s="91" t="s">
        <v>2</v>
      </c>
      <c r="K16" s="91">
        <v>150</v>
      </c>
      <c r="L16" s="34" t="s">
        <v>289</v>
      </c>
      <c r="M16" s="91" t="s">
        <v>288</v>
      </c>
      <c r="N16" s="90" t="s">
        <v>287</v>
      </c>
      <c r="O16" s="10"/>
      <c r="P16" s="10"/>
      <c r="Q16" s="1"/>
      <c r="R16" s="1"/>
      <c r="S16" s="1"/>
      <c r="T16" s="1"/>
      <c r="U16" s="1"/>
      <c r="V16" s="23"/>
      <c r="W16" s="23"/>
      <c r="X16" s="7"/>
    </row>
    <row r="17" spans="1:253" s="9" customFormat="1" ht="255" x14ac:dyDescent="0.2">
      <c r="A17" s="24">
        <v>1</v>
      </c>
      <c r="B17" s="16">
        <v>45385</v>
      </c>
      <c r="C17" s="51">
        <v>0.61111111111111105</v>
      </c>
      <c r="D17" s="51">
        <v>0.63888888888888895</v>
      </c>
      <c r="E17" s="29" t="s">
        <v>286</v>
      </c>
      <c r="F17" s="10" t="s">
        <v>285</v>
      </c>
      <c r="G17" s="10" t="s">
        <v>284</v>
      </c>
      <c r="H17" s="10" t="s">
        <v>283</v>
      </c>
      <c r="I17" s="14" t="str">
        <f>IF(L17="",M17,L17&amp;", "&amp;M17)</f>
        <v>Учащиеся, 6+</v>
      </c>
      <c r="J17" s="10" t="s">
        <v>2</v>
      </c>
      <c r="K17" s="24">
        <v>54</v>
      </c>
      <c r="L17" s="10" t="s">
        <v>282</v>
      </c>
      <c r="M17" s="10" t="s">
        <v>0</v>
      </c>
      <c r="N17" s="25" t="s">
        <v>281</v>
      </c>
      <c r="O17" s="24" t="s">
        <v>236</v>
      </c>
      <c r="P17" s="10"/>
      <c r="R17" s="1"/>
      <c r="T17" s="23"/>
      <c r="U17" s="23"/>
      <c r="V17" s="23"/>
      <c r="W17" s="23"/>
      <c r="X17" s="7"/>
    </row>
    <row r="18" spans="1:253" s="9" customFormat="1" ht="25.5" x14ac:dyDescent="0.2">
      <c r="A18" s="10"/>
      <c r="B18" s="78">
        <v>45385</v>
      </c>
      <c r="C18" s="77">
        <v>0.625</v>
      </c>
      <c r="D18" s="77">
        <v>0.70833333333333337</v>
      </c>
      <c r="E18" s="34" t="s">
        <v>280</v>
      </c>
      <c r="F18" s="95" t="s">
        <v>60</v>
      </c>
      <c r="G18" s="34" t="s">
        <v>175</v>
      </c>
      <c r="H18" s="34" t="s">
        <v>175</v>
      </c>
      <c r="I18" s="14" t="str">
        <f>IF(L18="",M18,L18&amp;", "&amp;M18)</f>
        <v>жители города,ПВР, 6+</v>
      </c>
      <c r="J18" s="34" t="s">
        <v>2</v>
      </c>
      <c r="K18" s="34">
        <v>30</v>
      </c>
      <c r="L18" s="34" t="s">
        <v>279</v>
      </c>
      <c r="M18" s="34" t="s">
        <v>0</v>
      </c>
      <c r="N18" s="76"/>
      <c r="O18" s="24"/>
      <c r="P18" s="10"/>
      <c r="Q18" s="1"/>
      <c r="R18" s="1"/>
      <c r="S18" s="1"/>
      <c r="T18" s="1"/>
      <c r="U18" s="1"/>
      <c r="V18" s="23"/>
      <c r="W18" s="23"/>
      <c r="X18" s="7"/>
    </row>
    <row r="19" spans="1:253" s="9" customFormat="1" ht="87" customHeight="1" x14ac:dyDescent="0.2">
      <c r="A19" s="113"/>
      <c r="B19" s="16">
        <v>45385</v>
      </c>
      <c r="C19" s="81">
        <v>0.75</v>
      </c>
      <c r="D19" s="81">
        <v>0.79166666666666663</v>
      </c>
      <c r="E19" s="29" t="s">
        <v>278</v>
      </c>
      <c r="F19" s="29" t="s">
        <v>277</v>
      </c>
      <c r="G19" s="29" t="s">
        <v>139</v>
      </c>
      <c r="H19" s="29" t="s">
        <v>276</v>
      </c>
      <c r="I19" s="14" t="str">
        <f>IF(L19="",M19,L19&amp;", "&amp;M19)</f>
        <v>широкие слои населения, 0+</v>
      </c>
      <c r="J19" s="29" t="s">
        <v>275</v>
      </c>
      <c r="K19" s="113">
        <v>333</v>
      </c>
      <c r="L19" s="29" t="s">
        <v>274</v>
      </c>
      <c r="M19" s="29" t="s">
        <v>13</v>
      </c>
      <c r="N19" s="112"/>
      <c r="O19" s="24" t="s">
        <v>236</v>
      </c>
      <c r="P19" s="10"/>
      <c r="R19" s="1"/>
      <c r="T19" s="23"/>
      <c r="U19" s="23"/>
      <c r="V19" s="23"/>
      <c r="W19" s="23"/>
      <c r="X19" s="7"/>
    </row>
    <row r="20" spans="1:253" s="9" customFormat="1" ht="63.75" x14ac:dyDescent="0.2">
      <c r="A20" s="10"/>
      <c r="B20" s="78">
        <v>45386</v>
      </c>
      <c r="C20" s="77">
        <v>0.45833333333333331</v>
      </c>
      <c r="D20" s="77">
        <v>0.47916666666666669</v>
      </c>
      <c r="E20" s="111" t="s">
        <v>273</v>
      </c>
      <c r="F20" s="34" t="s">
        <v>199</v>
      </c>
      <c r="G20" s="34" t="s">
        <v>272</v>
      </c>
      <c r="H20" s="34" t="s">
        <v>271</v>
      </c>
      <c r="I20" s="14" t="str">
        <f>IF(L20="",M20,L20&amp;", "&amp;M20)</f>
        <v>Жители микрорайона, учащиеся ГБОУ ООШ № 32, 0+</v>
      </c>
      <c r="J20" s="34" t="s">
        <v>2</v>
      </c>
      <c r="K20" s="32">
        <v>50</v>
      </c>
      <c r="L20" s="34" t="s">
        <v>253</v>
      </c>
      <c r="M20" s="34" t="s">
        <v>13</v>
      </c>
      <c r="N20" s="76"/>
      <c r="O20" s="24"/>
      <c r="P20" s="10"/>
      <c r="Q20" s="1"/>
      <c r="R20" s="1"/>
      <c r="S20" s="1"/>
      <c r="T20" s="1"/>
      <c r="U20" s="1"/>
      <c r="V20" s="23"/>
      <c r="W20" s="23"/>
      <c r="X20" s="7"/>
    </row>
    <row r="21" spans="1:253" s="9" customFormat="1" ht="63.75" x14ac:dyDescent="0.2">
      <c r="A21" s="10"/>
      <c r="B21" s="78">
        <v>45386</v>
      </c>
      <c r="C21" s="77">
        <v>0.47916666666666669</v>
      </c>
      <c r="D21" s="77">
        <v>0.5</v>
      </c>
      <c r="E21" s="34" t="s">
        <v>270</v>
      </c>
      <c r="F21" s="34" t="s">
        <v>199</v>
      </c>
      <c r="G21" s="34" t="s">
        <v>269</v>
      </c>
      <c r="H21" s="34" t="s">
        <v>268</v>
      </c>
      <c r="I21" s="14" t="str">
        <f>IF(L21="",M21,L21&amp;", "&amp;M21)</f>
        <v>Жители микрорайона, учащиеся ГБОУ ООШ № 32, 0+</v>
      </c>
      <c r="J21" s="34" t="s">
        <v>2</v>
      </c>
      <c r="K21" s="32">
        <v>50</v>
      </c>
      <c r="L21" s="34" t="s">
        <v>253</v>
      </c>
      <c r="M21" s="34" t="s">
        <v>13</v>
      </c>
      <c r="N21" s="76"/>
      <c r="O21" s="24"/>
      <c r="P21" s="10"/>
      <c r="Q21" s="1"/>
      <c r="R21" s="1"/>
      <c r="S21" s="1"/>
      <c r="T21" s="1"/>
      <c r="U21" s="1"/>
      <c r="V21" s="23"/>
      <c r="W21" s="23"/>
      <c r="X21" s="7"/>
    </row>
    <row r="22" spans="1:253" s="2" customFormat="1" ht="39" customHeight="1" x14ac:dyDescent="0.25">
      <c r="A22" s="10"/>
      <c r="B22" s="16">
        <v>45386</v>
      </c>
      <c r="C22" s="51">
        <v>0.5</v>
      </c>
      <c r="D22" s="51">
        <v>0.54166666666666663</v>
      </c>
      <c r="E22" s="29" t="s">
        <v>267</v>
      </c>
      <c r="F22" s="29" t="s">
        <v>128</v>
      </c>
      <c r="G22" s="10" t="s">
        <v>266</v>
      </c>
      <c r="H22" s="10" t="s">
        <v>265</v>
      </c>
      <c r="I22" s="14" t="str">
        <f>IF(L22="",M22,L22&amp;", "&amp;M22)</f>
        <v>Школьники, 6+</v>
      </c>
      <c r="J22" s="10" t="s">
        <v>2</v>
      </c>
      <c r="K22" s="24">
        <v>40</v>
      </c>
      <c r="L22" s="34" t="s">
        <v>264</v>
      </c>
      <c r="M22" s="10" t="s">
        <v>0</v>
      </c>
      <c r="N22" s="25"/>
      <c r="O22" s="24"/>
      <c r="P22" s="10"/>
      <c r="Q22" s="1"/>
      <c r="R22" s="1"/>
      <c r="S22" s="1"/>
      <c r="T22" s="1"/>
      <c r="U22" s="1"/>
      <c r="X22" s="7"/>
    </row>
    <row r="23" spans="1:253" s="2" customFormat="1" ht="63.75" customHeight="1" x14ac:dyDescent="0.25">
      <c r="A23" s="10"/>
      <c r="B23" s="89">
        <v>45386</v>
      </c>
      <c r="C23" s="81">
        <v>0.5</v>
      </c>
      <c r="D23" s="81">
        <v>0.54166666666666663</v>
      </c>
      <c r="E23" s="29" t="s">
        <v>263</v>
      </c>
      <c r="F23" s="29" t="s">
        <v>176</v>
      </c>
      <c r="G23" s="29" t="s">
        <v>262</v>
      </c>
      <c r="H23" s="29" t="s">
        <v>261</v>
      </c>
      <c r="I23" s="14" t="str">
        <f>IF(L23="",M23,L23&amp;", "&amp;M23)</f>
        <v>жители города, 6+</v>
      </c>
      <c r="J23" s="29" t="s">
        <v>2</v>
      </c>
      <c r="K23" s="29">
        <v>50</v>
      </c>
      <c r="L23" s="34" t="s">
        <v>57</v>
      </c>
      <c r="M23" s="29" t="s">
        <v>0</v>
      </c>
      <c r="N23" s="88"/>
      <c r="O23" s="10"/>
      <c r="P23" s="10"/>
      <c r="Q23" s="1"/>
      <c r="R23" s="1"/>
      <c r="S23" s="1"/>
      <c r="T23" s="1"/>
      <c r="U23" s="1"/>
      <c r="X23" s="7"/>
    </row>
    <row r="24" spans="1:253" s="101" customFormat="1" ht="34.5" customHeight="1" x14ac:dyDescent="0.2">
      <c r="A24" s="86"/>
      <c r="B24" s="87">
        <v>45386</v>
      </c>
      <c r="C24" s="110">
        <v>0.58333333333333337</v>
      </c>
      <c r="D24" s="109"/>
      <c r="E24" s="107" t="s">
        <v>260</v>
      </c>
      <c r="F24" s="107" t="s">
        <v>136</v>
      </c>
      <c r="G24" s="107" t="s">
        <v>152</v>
      </c>
      <c r="H24" s="107" t="s">
        <v>259</v>
      </c>
      <c r="I24" s="108" t="str">
        <f>IF(L24="",M24,L24&amp;", "&amp;M24)</f>
        <v>жители  и гости города, 12+</v>
      </c>
      <c r="J24" s="107" t="s">
        <v>133</v>
      </c>
      <c r="K24" s="107">
        <v>605</v>
      </c>
      <c r="L24" s="85" t="s">
        <v>132</v>
      </c>
      <c r="M24" s="107" t="s">
        <v>86</v>
      </c>
      <c r="N24" s="106"/>
      <c r="O24" s="85" t="s">
        <v>12</v>
      </c>
      <c r="P24" s="85"/>
      <c r="Q24" s="9"/>
      <c r="R24" s="9"/>
      <c r="S24" s="9"/>
      <c r="T24" s="84"/>
      <c r="U24" s="84"/>
      <c r="V24" s="52"/>
      <c r="W24" s="52"/>
      <c r="X24" s="105"/>
      <c r="Y24" s="52"/>
      <c r="Z24" s="52"/>
      <c r="AA24" s="52"/>
      <c r="AB24" s="104"/>
      <c r="AC24" s="104"/>
      <c r="AD24" s="104"/>
      <c r="AE24" s="104"/>
      <c r="AF24" s="104"/>
      <c r="AG24" s="104"/>
      <c r="AH24" s="104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</row>
    <row r="25" spans="1:253" s="2" customFormat="1" ht="51.75" customHeight="1" x14ac:dyDescent="0.25">
      <c r="A25" s="10"/>
      <c r="B25" s="78">
        <v>45387</v>
      </c>
      <c r="C25" s="77">
        <v>0.45833333333333331</v>
      </c>
      <c r="D25" s="77">
        <v>0.47916666666666669</v>
      </c>
      <c r="E25" s="34" t="s">
        <v>258</v>
      </c>
      <c r="F25" s="34" t="s">
        <v>199</v>
      </c>
      <c r="G25" s="34" t="s">
        <v>257</v>
      </c>
      <c r="H25" s="34" t="s">
        <v>256</v>
      </c>
      <c r="I25" s="14" t="str">
        <f>IF(L25="",M25,L25&amp;", "&amp;M25)</f>
        <v>Жители микрорайона, учащиеся ГБОУ ООШ № 32, 0+</v>
      </c>
      <c r="J25" s="34" t="s">
        <v>2</v>
      </c>
      <c r="K25" s="32">
        <v>50</v>
      </c>
      <c r="L25" s="34" t="s">
        <v>253</v>
      </c>
      <c r="M25" s="34" t="s">
        <v>13</v>
      </c>
      <c r="N25" s="76"/>
      <c r="O25" s="24"/>
      <c r="P25" s="10"/>
      <c r="Q25" s="1"/>
      <c r="R25" s="1"/>
      <c r="S25" s="1"/>
      <c r="T25" s="1"/>
      <c r="U25" s="1"/>
      <c r="X25" s="7"/>
    </row>
    <row r="26" spans="1:253" s="2" customFormat="1" ht="36" customHeight="1" x14ac:dyDescent="0.2">
      <c r="A26" s="24"/>
      <c r="B26" s="78">
        <v>45387</v>
      </c>
      <c r="C26" s="77">
        <v>0.47916666666666669</v>
      </c>
      <c r="D26" s="77">
        <v>0.5</v>
      </c>
      <c r="E26" s="34" t="s">
        <v>255</v>
      </c>
      <c r="F26" s="34" t="s">
        <v>199</v>
      </c>
      <c r="G26" s="34" t="s">
        <v>119</v>
      </c>
      <c r="H26" s="34" t="s">
        <v>254</v>
      </c>
      <c r="I26" s="14" t="str">
        <f>IF(L26="",M26,L26&amp;", "&amp;M26)</f>
        <v>Жители микрорайона, учащиеся ГБОУ ООШ № 32, 0+</v>
      </c>
      <c r="J26" s="34" t="s">
        <v>2</v>
      </c>
      <c r="K26" s="32">
        <v>50</v>
      </c>
      <c r="L26" s="34" t="s">
        <v>253</v>
      </c>
      <c r="M26" s="34" t="s">
        <v>13</v>
      </c>
      <c r="N26" s="76"/>
      <c r="O26" s="24"/>
      <c r="P26" s="10"/>
      <c r="Q26" s="9"/>
      <c r="R26" s="1"/>
      <c r="S26" s="9"/>
      <c r="T26" s="23"/>
      <c r="U26" s="23"/>
      <c r="X26" s="7"/>
    </row>
    <row r="27" spans="1:253" s="2" customFormat="1" ht="66" customHeight="1" x14ac:dyDescent="0.2">
      <c r="A27" s="24">
        <v>1</v>
      </c>
      <c r="B27" s="16">
        <v>45387</v>
      </c>
      <c r="C27" s="51">
        <v>0.625</v>
      </c>
      <c r="D27" s="51">
        <v>0.66666666666666663</v>
      </c>
      <c r="E27" s="29" t="s">
        <v>246</v>
      </c>
      <c r="F27" s="10" t="s">
        <v>245</v>
      </c>
      <c r="G27" s="10" t="s">
        <v>16</v>
      </c>
      <c r="H27" s="10" t="s">
        <v>244</v>
      </c>
      <c r="I27" s="14" t="str">
        <f>IF(L27="",M27,L27&amp;", "&amp;M27)</f>
        <v>учащиеся школы. Родители, преподаватели, 6+</v>
      </c>
      <c r="J27" s="10" t="s">
        <v>34</v>
      </c>
      <c r="K27" s="24">
        <v>50</v>
      </c>
      <c r="L27" s="10" t="s">
        <v>243</v>
      </c>
      <c r="M27" s="10" t="s">
        <v>0</v>
      </c>
      <c r="N27" s="25"/>
      <c r="O27" s="24"/>
      <c r="P27" s="10"/>
      <c r="Q27" s="9"/>
      <c r="R27" s="1"/>
      <c r="S27" s="9"/>
      <c r="T27" s="23"/>
      <c r="U27" s="23"/>
      <c r="X27" s="7"/>
    </row>
    <row r="28" spans="1:253" s="2" customFormat="1" ht="49.5" customHeight="1" x14ac:dyDescent="0.2">
      <c r="A28" s="24"/>
      <c r="B28" s="16">
        <v>45387</v>
      </c>
      <c r="C28" s="51">
        <v>0.625</v>
      </c>
      <c r="D28" s="51">
        <v>0.66666666666666663</v>
      </c>
      <c r="E28" s="29" t="s">
        <v>252</v>
      </c>
      <c r="F28" s="10" t="s">
        <v>251</v>
      </c>
      <c r="G28" s="10" t="s">
        <v>250</v>
      </c>
      <c r="H28" s="10" t="s">
        <v>249</v>
      </c>
      <c r="I28" s="14" t="str">
        <f>IF(L28="",M28,L28&amp;", "&amp;M28)</f>
        <v>беременные женщины, 18+</v>
      </c>
      <c r="J28" s="10" t="s">
        <v>248</v>
      </c>
      <c r="K28" s="24"/>
      <c r="L28" s="10" t="s">
        <v>247</v>
      </c>
      <c r="M28" s="10" t="s">
        <v>101</v>
      </c>
      <c r="N28" s="25"/>
      <c r="O28" s="24"/>
      <c r="P28" s="10"/>
      <c r="Q28" s="9"/>
      <c r="R28" s="1"/>
      <c r="S28" s="9"/>
      <c r="T28" s="23"/>
      <c r="U28" s="23"/>
      <c r="X28" s="7"/>
    </row>
    <row r="29" spans="1:253" s="2" customFormat="1" ht="54" customHeight="1" x14ac:dyDescent="0.2">
      <c r="A29" s="24"/>
      <c r="B29" s="16">
        <v>45387</v>
      </c>
      <c r="C29" s="51">
        <v>0.625</v>
      </c>
      <c r="D29" s="51">
        <v>0.66666666666666663</v>
      </c>
      <c r="E29" s="29" t="s">
        <v>246</v>
      </c>
      <c r="F29" s="10" t="s">
        <v>245</v>
      </c>
      <c r="G29" s="10" t="s">
        <v>16</v>
      </c>
      <c r="H29" s="10" t="s">
        <v>244</v>
      </c>
      <c r="I29" s="14" t="str">
        <f>IF(L29="",M29,L29&amp;", "&amp;M29)</f>
        <v>учащиеся школы. Родители, преподаватели, 6+</v>
      </c>
      <c r="J29" s="10" t="s">
        <v>34</v>
      </c>
      <c r="K29" s="24">
        <v>50</v>
      </c>
      <c r="L29" s="10" t="s">
        <v>243</v>
      </c>
      <c r="M29" s="10" t="s">
        <v>0</v>
      </c>
      <c r="N29" s="25"/>
      <c r="O29" s="24"/>
      <c r="P29" s="10"/>
      <c r="Q29" s="9"/>
      <c r="R29" s="9"/>
      <c r="S29" s="9"/>
      <c r="T29" s="23"/>
      <c r="U29" s="23"/>
      <c r="V29" s="23"/>
      <c r="W29" s="23"/>
      <c r="X29" s="7"/>
    </row>
    <row r="30" spans="1:253" s="96" customFormat="1" ht="219" customHeight="1" x14ac:dyDescent="0.25">
      <c r="B30" s="100">
        <v>45387</v>
      </c>
      <c r="C30" s="99">
        <v>0.72916666666666663</v>
      </c>
      <c r="D30" s="99">
        <v>0.77083333333333337</v>
      </c>
      <c r="E30" s="45" t="s">
        <v>242</v>
      </c>
      <c r="F30" s="45" t="s">
        <v>241</v>
      </c>
      <c r="G30" s="98" t="s">
        <v>240</v>
      </c>
      <c r="H30" s="45" t="s">
        <v>239</v>
      </c>
      <c r="I30" s="14" t="str">
        <f>IF(L30="",M30,L30&amp;", "&amp;M30)</f>
        <v>Все категории пользователей, 12+</v>
      </c>
      <c r="J30" s="45" t="s">
        <v>2</v>
      </c>
      <c r="K30" s="98">
        <v>50</v>
      </c>
      <c r="L30" s="45" t="s">
        <v>238</v>
      </c>
      <c r="M30" s="98" t="s">
        <v>86</v>
      </c>
      <c r="N30" s="98" t="s">
        <v>237</v>
      </c>
      <c r="O30" s="45" t="s">
        <v>236</v>
      </c>
      <c r="P30" s="98"/>
      <c r="Q30" s="97"/>
      <c r="R30" s="97"/>
      <c r="S30" s="97"/>
    </row>
    <row r="31" spans="1:253" s="9" customFormat="1" ht="102" x14ac:dyDescent="0.2">
      <c r="A31" s="24"/>
      <c r="B31" s="16">
        <v>45387</v>
      </c>
      <c r="C31" s="51">
        <v>0.72916666666666663</v>
      </c>
      <c r="D31" s="51">
        <v>0.77083333333333337</v>
      </c>
      <c r="E31" s="34" t="s">
        <v>235</v>
      </c>
      <c r="F31" s="10" t="s">
        <v>191</v>
      </c>
      <c r="G31" s="10" t="s">
        <v>234</v>
      </c>
      <c r="H31" s="29" t="s">
        <v>233</v>
      </c>
      <c r="I31" s="14" t="str">
        <f>IF(L31="",M31,L31&amp;", "&amp;M31)</f>
        <v>молодежь от 14 до 35 лет, 12+</v>
      </c>
      <c r="J31" s="10" t="s">
        <v>232</v>
      </c>
      <c r="K31" s="10">
        <v>50</v>
      </c>
      <c r="L31" s="34" t="s">
        <v>193</v>
      </c>
      <c r="M31" s="10" t="s">
        <v>86</v>
      </c>
      <c r="N31" s="11"/>
      <c r="O31" s="10"/>
      <c r="P31" s="10"/>
      <c r="R31" s="1"/>
      <c r="T31" s="23"/>
      <c r="U31" s="23"/>
      <c r="V31" s="23"/>
      <c r="W31" s="23"/>
      <c r="X31" s="7"/>
    </row>
    <row r="32" spans="1:253" s="9" customFormat="1" ht="141" customHeight="1" x14ac:dyDescent="0.2">
      <c r="A32" s="12"/>
      <c r="B32" s="16">
        <v>45387</v>
      </c>
      <c r="C32" s="51">
        <v>0.72916666666666663</v>
      </c>
      <c r="D32" s="51">
        <v>0.79166666666666663</v>
      </c>
      <c r="E32" s="26" t="s">
        <v>231</v>
      </c>
      <c r="F32" s="10" t="s">
        <v>45</v>
      </c>
      <c r="G32" s="12" t="s">
        <v>230</v>
      </c>
      <c r="H32" s="10" t="s">
        <v>229</v>
      </c>
      <c r="I32" s="14">
        <f>IF(L32="",M32,L32&amp;", "&amp;M32)</f>
        <v>0</v>
      </c>
      <c r="J32" s="12" t="s">
        <v>2</v>
      </c>
      <c r="K32" s="10">
        <v>200</v>
      </c>
      <c r="L32" s="12"/>
      <c r="M32" s="12"/>
      <c r="N32" s="79"/>
      <c r="O32" s="12"/>
      <c r="P32" s="12"/>
      <c r="Q32" s="2"/>
      <c r="R32" s="1"/>
      <c r="S32" s="2"/>
      <c r="T32" s="2"/>
      <c r="U32" s="2"/>
      <c r="V32" s="23"/>
      <c r="W32" s="23"/>
      <c r="X32" s="7"/>
    </row>
    <row r="33" spans="1:24" s="9" customFormat="1" ht="56.25" customHeight="1" x14ac:dyDescent="0.2">
      <c r="A33" s="24"/>
      <c r="B33" s="16">
        <v>45387</v>
      </c>
      <c r="C33" s="51">
        <v>0.77083333333333337</v>
      </c>
      <c r="D33" s="51">
        <v>0.875</v>
      </c>
      <c r="E33" s="10" t="s">
        <v>228</v>
      </c>
      <c r="F33" s="10" t="s">
        <v>136</v>
      </c>
      <c r="G33" s="10" t="s">
        <v>135</v>
      </c>
      <c r="H33" s="10" t="s">
        <v>227</v>
      </c>
      <c r="I33" s="14" t="str">
        <f>IF(L33="",M33,L33&amp;", "&amp;M33)</f>
        <v>жители  и гости города, 12+</v>
      </c>
      <c r="J33" s="10" t="s">
        <v>133</v>
      </c>
      <c r="K33" s="10">
        <v>605</v>
      </c>
      <c r="L33" s="10" t="s">
        <v>132</v>
      </c>
      <c r="M33" s="10" t="s">
        <v>86</v>
      </c>
      <c r="N33" s="11"/>
      <c r="O33" s="10" t="s">
        <v>12</v>
      </c>
      <c r="P33" s="10"/>
      <c r="R33" s="1"/>
      <c r="T33" s="23"/>
      <c r="U33" s="23"/>
      <c r="V33" s="23"/>
      <c r="W33" s="23"/>
      <c r="X33" s="7"/>
    </row>
    <row r="34" spans="1:24" s="9" customFormat="1" ht="38.25" x14ac:dyDescent="0.2">
      <c r="A34" s="24"/>
      <c r="B34" s="78">
        <v>45387</v>
      </c>
      <c r="C34" s="13" t="s">
        <v>226</v>
      </c>
      <c r="D34" s="13" t="s">
        <v>225</v>
      </c>
      <c r="E34" s="34" t="s">
        <v>224</v>
      </c>
      <c r="F34" s="95" t="s">
        <v>60</v>
      </c>
      <c r="G34" s="34" t="s">
        <v>223</v>
      </c>
      <c r="H34" s="34" t="s">
        <v>222</v>
      </c>
      <c r="I34" s="14" t="str">
        <f>IF(L34="",M34,L34&amp;", "&amp;M34)</f>
        <v>Епархия, жители города, 6+</v>
      </c>
      <c r="J34" s="34" t="s">
        <v>2</v>
      </c>
      <c r="K34" s="34">
        <v>30</v>
      </c>
      <c r="L34" s="34" t="s">
        <v>221</v>
      </c>
      <c r="M34" s="34" t="s">
        <v>0</v>
      </c>
      <c r="N34" s="76"/>
      <c r="O34" s="24"/>
      <c r="P34" s="10"/>
      <c r="R34" s="1"/>
      <c r="T34" s="23"/>
      <c r="U34" s="23"/>
      <c r="V34" s="23"/>
      <c r="W34" s="23"/>
      <c r="X34" s="7"/>
    </row>
    <row r="35" spans="1:24" s="9" customFormat="1" ht="51" x14ac:dyDescent="0.2">
      <c r="A35" s="24"/>
      <c r="B35" s="16">
        <v>45387</v>
      </c>
      <c r="C35" s="51"/>
      <c r="D35" s="51"/>
      <c r="E35" s="29" t="s">
        <v>220</v>
      </c>
      <c r="F35" s="10" t="s">
        <v>219</v>
      </c>
      <c r="G35" s="10" t="s">
        <v>218</v>
      </c>
      <c r="H35" s="10" t="s">
        <v>217</v>
      </c>
      <c r="I35" s="14" t="str">
        <f>IF(L35="",M35,L35&amp;", "&amp;M35)</f>
        <v xml:space="preserve">школьники, </v>
      </c>
      <c r="J35" s="10" t="s">
        <v>34</v>
      </c>
      <c r="K35" s="24">
        <v>25</v>
      </c>
      <c r="L35" s="10" t="s">
        <v>173</v>
      </c>
      <c r="M35" s="10"/>
      <c r="N35" s="25"/>
      <c r="O35" s="24"/>
      <c r="P35" s="10"/>
      <c r="R35" s="1"/>
      <c r="T35" s="23"/>
      <c r="U35" s="23"/>
      <c r="V35" s="23"/>
      <c r="W35" s="23"/>
      <c r="X35" s="7"/>
    </row>
    <row r="36" spans="1:24" s="9" customFormat="1" ht="76.5" customHeight="1" x14ac:dyDescent="0.2">
      <c r="A36" s="12"/>
      <c r="B36" s="7">
        <v>45388</v>
      </c>
      <c r="C36" s="94">
        <v>0.45833333333333331</v>
      </c>
      <c r="D36" s="94">
        <v>0.48958333333333331</v>
      </c>
      <c r="E36" s="17" t="s">
        <v>216</v>
      </c>
      <c r="F36" s="12" t="s">
        <v>215</v>
      </c>
      <c r="G36" s="12" t="s">
        <v>214</v>
      </c>
      <c r="H36" s="17" t="s">
        <v>213</v>
      </c>
      <c r="I36" s="14" t="str">
        <f>IF(L36="",M36,L36&amp;", "&amp;M36)</f>
        <v>обучающиеся, 6+</v>
      </c>
      <c r="J36" s="10" t="s">
        <v>34</v>
      </c>
      <c r="K36" s="12">
        <v>13</v>
      </c>
      <c r="L36" s="24" t="s">
        <v>212</v>
      </c>
      <c r="M36" s="12" t="s">
        <v>0</v>
      </c>
      <c r="N36" s="11"/>
      <c r="O36" s="12"/>
      <c r="P36" s="12"/>
      <c r="Q36" s="2"/>
      <c r="R36" s="1"/>
      <c r="S36" s="2"/>
      <c r="T36" s="2"/>
      <c r="U36" s="2"/>
      <c r="V36" s="23"/>
      <c r="W36" s="23"/>
      <c r="X36" s="7"/>
    </row>
    <row r="37" spans="1:24" s="9" customFormat="1" ht="166.5" customHeight="1" x14ac:dyDescent="0.2">
      <c r="A37" s="24"/>
      <c r="B37" s="78">
        <v>45388</v>
      </c>
      <c r="C37" s="77">
        <v>0.45833333333333331</v>
      </c>
      <c r="D37" s="77">
        <v>0.47916666666666669</v>
      </c>
      <c r="E37" s="34" t="s">
        <v>211</v>
      </c>
      <c r="F37" s="34" t="s">
        <v>199</v>
      </c>
      <c r="G37" s="34" t="s">
        <v>206</v>
      </c>
      <c r="H37" s="34" t="s">
        <v>205</v>
      </c>
      <c r="I37" s="14" t="str">
        <f>IF(L37="",M37,L37&amp;", "&amp;M37)</f>
        <v>Жители микрорайона, 0+</v>
      </c>
      <c r="J37" s="34" t="s">
        <v>2</v>
      </c>
      <c r="K37" s="32">
        <v>50</v>
      </c>
      <c r="L37" s="34" t="s">
        <v>138</v>
      </c>
      <c r="M37" s="34" t="s">
        <v>13</v>
      </c>
      <c r="N37" s="76"/>
      <c r="O37" s="24"/>
      <c r="P37" s="10"/>
      <c r="R37" s="1"/>
      <c r="T37" s="23"/>
      <c r="U37" s="23"/>
      <c r="V37" s="23"/>
      <c r="W37" s="23"/>
      <c r="X37" s="7"/>
    </row>
    <row r="38" spans="1:24" s="9" customFormat="1" ht="76.5" x14ac:dyDescent="0.25">
      <c r="A38" s="32"/>
      <c r="B38" s="89">
        <v>45388</v>
      </c>
      <c r="C38" s="81">
        <v>0.45833333333333331</v>
      </c>
      <c r="D38" s="81">
        <v>0.4861111111111111</v>
      </c>
      <c r="E38" s="29" t="s">
        <v>210</v>
      </c>
      <c r="F38" s="29" t="s">
        <v>176</v>
      </c>
      <c r="G38" s="29" t="s">
        <v>209</v>
      </c>
      <c r="H38" s="29" t="s">
        <v>208</v>
      </c>
      <c r="I38" s="14" t="str">
        <f>IF(L38="",M38,L38&amp;", "&amp;M38)</f>
        <v>жители города, 0+</v>
      </c>
      <c r="J38" s="29" t="s">
        <v>179</v>
      </c>
      <c r="K38" s="29">
        <v>10</v>
      </c>
      <c r="L38" s="34" t="s">
        <v>57</v>
      </c>
      <c r="M38" s="29" t="s">
        <v>13</v>
      </c>
      <c r="N38" s="88"/>
      <c r="O38" s="10"/>
      <c r="P38" s="10"/>
      <c r="R38" s="1"/>
      <c r="T38" s="75"/>
      <c r="U38" s="75"/>
      <c r="V38" s="23"/>
      <c r="W38" s="23"/>
      <c r="X38" s="7"/>
    </row>
    <row r="39" spans="1:24" s="9" customFormat="1" ht="47.25" customHeight="1" x14ac:dyDescent="0.2">
      <c r="A39" s="24"/>
      <c r="B39" s="78">
        <v>45388</v>
      </c>
      <c r="C39" s="77">
        <v>0.47916666666666669</v>
      </c>
      <c r="D39" s="77">
        <v>0.5</v>
      </c>
      <c r="E39" s="34" t="s">
        <v>207</v>
      </c>
      <c r="F39" s="34" t="s">
        <v>199</v>
      </c>
      <c r="G39" s="34" t="s">
        <v>206</v>
      </c>
      <c r="H39" s="34" t="s">
        <v>205</v>
      </c>
      <c r="I39" s="14" t="str">
        <f>IF(L39="",M39,L39&amp;", "&amp;M39)</f>
        <v>Жители микрорайона, 0+</v>
      </c>
      <c r="J39" s="34" t="s">
        <v>2</v>
      </c>
      <c r="K39" s="32">
        <v>50</v>
      </c>
      <c r="L39" s="34" t="s">
        <v>138</v>
      </c>
      <c r="M39" s="34" t="s">
        <v>13</v>
      </c>
      <c r="N39" s="76"/>
      <c r="O39" s="24"/>
      <c r="P39" s="10"/>
      <c r="R39" s="1"/>
      <c r="T39" s="23"/>
      <c r="U39" s="23"/>
      <c r="V39" s="23"/>
      <c r="W39" s="23"/>
      <c r="X39" s="7"/>
    </row>
    <row r="40" spans="1:24" s="9" customFormat="1" ht="140.25" x14ac:dyDescent="0.2">
      <c r="A40" s="24"/>
      <c r="B40" s="16">
        <v>45388</v>
      </c>
      <c r="C40" s="51">
        <v>0.5</v>
      </c>
      <c r="D40" s="51">
        <v>0.55902777777777779</v>
      </c>
      <c r="E40" s="29" t="s">
        <v>204</v>
      </c>
      <c r="F40" s="10" t="s">
        <v>203</v>
      </c>
      <c r="G40" s="10" t="s">
        <v>202</v>
      </c>
      <c r="H40" s="10" t="s">
        <v>201</v>
      </c>
      <c r="I40" s="14" t="str">
        <f>IF(L40="",M40,L40&amp;", "&amp;M40)</f>
        <v>жители  и гости города, 6+</v>
      </c>
      <c r="J40" s="10" t="s">
        <v>2</v>
      </c>
      <c r="K40" s="24">
        <v>40</v>
      </c>
      <c r="L40" s="10" t="s">
        <v>132</v>
      </c>
      <c r="M40" s="10" t="s">
        <v>0</v>
      </c>
      <c r="N40" s="25"/>
      <c r="O40" s="10" t="s">
        <v>12</v>
      </c>
      <c r="P40" s="10"/>
      <c r="R40" s="1"/>
      <c r="T40" s="23"/>
      <c r="U40" s="23"/>
      <c r="V40" s="23"/>
      <c r="W40" s="23"/>
      <c r="X40" s="7"/>
    </row>
    <row r="41" spans="1:24" s="9" customFormat="1" ht="38.25" x14ac:dyDescent="0.2">
      <c r="A41" s="24"/>
      <c r="B41" s="78">
        <v>45388</v>
      </c>
      <c r="C41" s="77">
        <v>0.5</v>
      </c>
      <c r="D41" s="77">
        <v>0.52083333333333337</v>
      </c>
      <c r="E41" s="34" t="s">
        <v>200</v>
      </c>
      <c r="F41" s="34" t="s">
        <v>199</v>
      </c>
      <c r="G41" s="34" t="s">
        <v>198</v>
      </c>
      <c r="H41" s="34" t="s">
        <v>197</v>
      </c>
      <c r="I41" s="14" t="str">
        <f>IF(L41="",M41,L41&amp;", "&amp;M41)</f>
        <v>Жители микрорайона, 0+</v>
      </c>
      <c r="J41" s="34" t="s">
        <v>2</v>
      </c>
      <c r="K41" s="32">
        <v>30</v>
      </c>
      <c r="L41" s="34" t="s">
        <v>138</v>
      </c>
      <c r="M41" s="34" t="s">
        <v>13</v>
      </c>
      <c r="N41" s="76"/>
      <c r="O41" s="24"/>
      <c r="P41" s="10"/>
      <c r="R41" s="1"/>
      <c r="T41" s="23"/>
      <c r="U41" s="23"/>
      <c r="V41" s="23"/>
      <c r="W41" s="23"/>
      <c r="X41" s="7"/>
    </row>
    <row r="42" spans="1:24" s="9" customFormat="1" ht="51" customHeight="1" x14ac:dyDescent="0.2">
      <c r="A42" s="24"/>
      <c r="B42" s="16">
        <v>45388</v>
      </c>
      <c r="C42" s="51">
        <v>0.54166666666666663</v>
      </c>
      <c r="D42" s="51">
        <v>0.58333333333333337</v>
      </c>
      <c r="E42" s="34" t="s">
        <v>196</v>
      </c>
      <c r="F42" s="10" t="s">
        <v>191</v>
      </c>
      <c r="G42" s="10" t="s">
        <v>195</v>
      </c>
      <c r="H42" s="29" t="s">
        <v>194</v>
      </c>
      <c r="I42" s="14" t="str">
        <f>IF(L42="",M42,L42&amp;", "&amp;M42)</f>
        <v>молодежь от 14 до 35 лет, 6+</v>
      </c>
      <c r="J42" s="10" t="s">
        <v>160</v>
      </c>
      <c r="K42" s="10">
        <v>10</v>
      </c>
      <c r="L42" s="34" t="s">
        <v>193</v>
      </c>
      <c r="M42" s="10" t="s">
        <v>0</v>
      </c>
      <c r="N42" s="11"/>
      <c r="O42" s="10"/>
      <c r="P42" s="10"/>
      <c r="R42" s="1"/>
      <c r="T42" s="23"/>
      <c r="U42" s="23"/>
      <c r="V42" s="23"/>
      <c r="W42" s="23"/>
      <c r="X42" s="7"/>
    </row>
    <row r="43" spans="1:24" s="9" customFormat="1" ht="184.5" customHeight="1" x14ac:dyDescent="0.2">
      <c r="A43" s="24"/>
      <c r="B43" s="16">
        <v>45388</v>
      </c>
      <c r="C43" s="51">
        <v>0.58333333333333337</v>
      </c>
      <c r="D43" s="51">
        <v>0.625</v>
      </c>
      <c r="E43" s="34" t="s">
        <v>192</v>
      </c>
      <c r="F43" s="10" t="s">
        <v>191</v>
      </c>
      <c r="G43" s="10" t="s">
        <v>190</v>
      </c>
      <c r="H43" s="29" t="s">
        <v>189</v>
      </c>
      <c r="I43" s="14" t="str">
        <f>IF(L43="",M43,L43&amp;", "&amp;M43)</f>
        <v>дети до 14 лет, 6+</v>
      </c>
      <c r="J43" s="10" t="s">
        <v>34</v>
      </c>
      <c r="K43" s="10">
        <v>10</v>
      </c>
      <c r="L43" s="34" t="s">
        <v>188</v>
      </c>
      <c r="M43" s="10" t="s">
        <v>0</v>
      </c>
      <c r="N43" s="11"/>
      <c r="O43" s="10"/>
      <c r="P43" s="10"/>
      <c r="R43" s="1"/>
      <c r="T43" s="23"/>
      <c r="U43" s="23"/>
      <c r="V43" s="23"/>
      <c r="W43" s="23"/>
      <c r="X43" s="7"/>
    </row>
    <row r="44" spans="1:24" s="9" customFormat="1" ht="144" customHeight="1" x14ac:dyDescent="0.25">
      <c r="A44" s="32"/>
      <c r="B44" s="78">
        <v>45388</v>
      </c>
      <c r="C44" s="93">
        <v>0.58333333333333337</v>
      </c>
      <c r="D44" s="93">
        <v>0.61111111111111105</v>
      </c>
      <c r="E44" s="92" t="s">
        <v>187</v>
      </c>
      <c r="F44" s="92" t="s">
        <v>186</v>
      </c>
      <c r="G44" s="92" t="s">
        <v>185</v>
      </c>
      <c r="H44" s="34" t="s">
        <v>184</v>
      </c>
      <c r="I44" s="14" t="str">
        <f>IF(L44="",M44,L44&amp;", "&amp;M44)</f>
        <v>Дети, 6+</v>
      </c>
      <c r="J44" s="91" t="s">
        <v>179</v>
      </c>
      <c r="K44" s="91">
        <v>20</v>
      </c>
      <c r="L44" s="34" t="s">
        <v>183</v>
      </c>
      <c r="M44" s="91" t="s">
        <v>0</v>
      </c>
      <c r="N44" s="90"/>
      <c r="O44" s="10"/>
      <c r="P44" s="10"/>
      <c r="R44" s="1"/>
      <c r="T44" s="75"/>
      <c r="U44" s="75"/>
      <c r="V44" s="23"/>
      <c r="W44" s="23"/>
      <c r="X44" s="7"/>
    </row>
    <row r="45" spans="1:24" s="9" customFormat="1" ht="71.25" customHeight="1" x14ac:dyDescent="0.25">
      <c r="A45" s="32"/>
      <c r="B45" s="89">
        <v>45388</v>
      </c>
      <c r="C45" s="81">
        <v>0.58333333333333337</v>
      </c>
      <c r="D45" s="81">
        <v>0.61111111111111105</v>
      </c>
      <c r="E45" s="29" t="s">
        <v>182</v>
      </c>
      <c r="F45" s="10" t="s">
        <v>176</v>
      </c>
      <c r="G45" s="10" t="s">
        <v>181</v>
      </c>
      <c r="H45" s="10" t="s">
        <v>180</v>
      </c>
      <c r="I45" s="14" t="str">
        <f>IF(L45="",M45,L45&amp;", "&amp;M45)</f>
        <v>по заказу, 0+</v>
      </c>
      <c r="J45" s="10" t="s">
        <v>179</v>
      </c>
      <c r="K45" s="29">
        <v>50</v>
      </c>
      <c r="L45" s="34" t="s">
        <v>178</v>
      </c>
      <c r="M45" s="29" t="s">
        <v>13</v>
      </c>
      <c r="N45" s="88"/>
      <c r="O45" s="10"/>
      <c r="P45" s="10"/>
      <c r="R45" s="1"/>
      <c r="T45" s="75"/>
      <c r="U45" s="75"/>
      <c r="V45" s="23"/>
      <c r="W45" s="23"/>
      <c r="X45" s="7"/>
    </row>
    <row r="46" spans="1:24" s="9" customFormat="1" ht="242.25" customHeight="1" x14ac:dyDescent="0.25">
      <c r="A46" s="32"/>
      <c r="B46" s="82">
        <v>45388</v>
      </c>
      <c r="C46" s="81">
        <v>0.625</v>
      </c>
      <c r="D46" s="81">
        <v>0.70833333333333337</v>
      </c>
      <c r="E46" s="71" t="s">
        <v>167</v>
      </c>
      <c r="F46" s="34" t="s">
        <v>166</v>
      </c>
      <c r="G46" s="71" t="s">
        <v>139</v>
      </c>
      <c r="H46" s="71" t="s">
        <v>165</v>
      </c>
      <c r="I46" s="14" t="str">
        <f>IF(L46="",M46,L46&amp;", "&amp;M46)</f>
        <v>Жители микрорайона, 0+</v>
      </c>
      <c r="J46" s="71" t="s">
        <v>164</v>
      </c>
      <c r="K46" s="71">
        <v>400</v>
      </c>
      <c r="L46" s="34" t="s">
        <v>138</v>
      </c>
      <c r="M46" s="71" t="s">
        <v>13</v>
      </c>
      <c r="N46" s="70"/>
      <c r="O46" s="15"/>
      <c r="P46" s="15"/>
      <c r="R46" s="1"/>
      <c r="T46" s="75"/>
      <c r="U46" s="75"/>
      <c r="V46" s="23"/>
      <c r="W46" s="23"/>
      <c r="X46" s="7"/>
    </row>
    <row r="47" spans="1:24" s="9" customFormat="1" ht="93.75" customHeight="1" x14ac:dyDescent="0.25">
      <c r="A47" s="32"/>
      <c r="B47" s="89">
        <v>45388</v>
      </c>
      <c r="C47" s="81">
        <v>0.625</v>
      </c>
      <c r="D47" s="81">
        <v>0.66666666666666663</v>
      </c>
      <c r="E47" s="29" t="s">
        <v>177</v>
      </c>
      <c r="F47" s="29" t="s">
        <v>176</v>
      </c>
      <c r="G47" s="29" t="s">
        <v>175</v>
      </c>
      <c r="H47" s="29" t="s">
        <v>174</v>
      </c>
      <c r="I47" s="14" t="str">
        <f>IF(L47="",M47,L47&amp;", "&amp;M47)</f>
        <v>школьники, 6+</v>
      </c>
      <c r="J47" s="29" t="s">
        <v>2</v>
      </c>
      <c r="K47" s="29">
        <v>10</v>
      </c>
      <c r="L47" s="34" t="s">
        <v>173</v>
      </c>
      <c r="M47" s="29" t="s">
        <v>0</v>
      </c>
      <c r="N47" s="88"/>
      <c r="O47" s="10"/>
      <c r="P47" s="10"/>
      <c r="R47" s="1"/>
      <c r="T47" s="75"/>
      <c r="U47" s="75"/>
      <c r="V47" s="23"/>
      <c r="W47" s="23"/>
      <c r="X47" s="7"/>
    </row>
    <row r="48" spans="1:24" s="83" customFormat="1" ht="178.5" x14ac:dyDescent="0.2">
      <c r="A48" s="86"/>
      <c r="B48" s="87">
        <v>45388</v>
      </c>
      <c r="C48" s="68" t="s">
        <v>172</v>
      </c>
      <c r="D48" s="68" t="s">
        <v>171</v>
      </c>
      <c r="E48" s="66" t="s">
        <v>170</v>
      </c>
      <c r="F48" s="85" t="s">
        <v>136</v>
      </c>
      <c r="G48" s="85" t="s">
        <v>135</v>
      </c>
      <c r="H48" s="85" t="s">
        <v>169</v>
      </c>
      <c r="I48" s="14" t="str">
        <f>IF(L48="",M48,L48&amp;", "&amp;M48)</f>
        <v>жители и гости города, 16+</v>
      </c>
      <c r="J48" s="85" t="s">
        <v>133</v>
      </c>
      <c r="K48" s="85">
        <v>605</v>
      </c>
      <c r="L48" s="85" t="s">
        <v>168</v>
      </c>
      <c r="M48" s="85" t="s">
        <v>115</v>
      </c>
      <c r="N48" s="86"/>
      <c r="O48" s="85" t="s">
        <v>12</v>
      </c>
      <c r="P48" s="85"/>
      <c r="Q48" s="9"/>
      <c r="R48" s="1"/>
      <c r="S48" s="9"/>
      <c r="T48" s="84"/>
      <c r="U48" s="84"/>
      <c r="V48" s="84"/>
      <c r="W48" s="84"/>
    </row>
    <row r="49" spans="1:253" s="9" customFormat="1" ht="51" customHeight="1" x14ac:dyDescent="0.25">
      <c r="A49" s="32"/>
      <c r="B49" s="82">
        <v>45388</v>
      </c>
      <c r="C49" s="81">
        <v>0.75</v>
      </c>
      <c r="D49" s="81">
        <v>0.83333333333333337</v>
      </c>
      <c r="E49" s="71" t="s">
        <v>167</v>
      </c>
      <c r="F49" s="34" t="s">
        <v>166</v>
      </c>
      <c r="G49" s="71" t="s">
        <v>139</v>
      </c>
      <c r="H49" s="71" t="s">
        <v>165</v>
      </c>
      <c r="I49" s="14" t="str">
        <f>IF(L49="",M49,L49&amp;", "&amp;M49)</f>
        <v>Жители микрорайона, 0+</v>
      </c>
      <c r="J49" s="71" t="s">
        <v>164</v>
      </c>
      <c r="K49" s="71">
        <v>400</v>
      </c>
      <c r="L49" s="34" t="s">
        <v>138</v>
      </c>
      <c r="M49" s="71" t="s">
        <v>13</v>
      </c>
      <c r="N49" s="70"/>
      <c r="O49" s="15"/>
      <c r="P49" s="15"/>
      <c r="R49" s="1"/>
      <c r="T49" s="75"/>
      <c r="U49" s="75"/>
      <c r="V49" s="23"/>
      <c r="W49" s="23"/>
      <c r="X49" s="7"/>
    </row>
    <row r="50" spans="1:253" s="9" customFormat="1" ht="80.25" customHeight="1" x14ac:dyDescent="0.25">
      <c r="A50" s="32"/>
      <c r="B50" s="16">
        <v>45388</v>
      </c>
      <c r="C50" s="51">
        <v>0.79166666666666663</v>
      </c>
      <c r="D50" s="51">
        <v>0.83333333333333337</v>
      </c>
      <c r="E50" s="80" t="s">
        <v>163</v>
      </c>
      <c r="F50" s="29" t="s">
        <v>128</v>
      </c>
      <c r="G50" s="10" t="s">
        <v>162</v>
      </c>
      <c r="H50" s="15" t="s">
        <v>161</v>
      </c>
      <c r="I50" s="14" t="str">
        <f>IF(L50="",M50,L50&amp;", "&amp;M50)</f>
        <v>Молодежь, 12+</v>
      </c>
      <c r="J50" s="10" t="s">
        <v>160</v>
      </c>
      <c r="K50" s="24">
        <v>50</v>
      </c>
      <c r="L50" s="34" t="s">
        <v>87</v>
      </c>
      <c r="M50" s="10" t="s">
        <v>86</v>
      </c>
      <c r="N50" s="25"/>
      <c r="O50" s="24"/>
      <c r="P50" s="10"/>
      <c r="R50" s="1"/>
      <c r="T50" s="75"/>
      <c r="U50" s="75"/>
      <c r="V50" s="23"/>
      <c r="W50" s="23"/>
      <c r="X50" s="7"/>
    </row>
    <row r="51" spans="1:253" s="9" customFormat="1" ht="64.5" customHeight="1" x14ac:dyDescent="0.2">
      <c r="A51" s="12"/>
      <c r="B51" s="16" t="s">
        <v>159</v>
      </c>
      <c r="C51" s="15" t="s">
        <v>158</v>
      </c>
      <c r="D51" s="15" t="s">
        <v>158</v>
      </c>
      <c r="E51" s="10" t="s">
        <v>157</v>
      </c>
      <c r="F51" s="10" t="s">
        <v>45</v>
      </c>
      <c r="G51" s="12" t="s">
        <v>156</v>
      </c>
      <c r="H51" s="10" t="s">
        <v>155</v>
      </c>
      <c r="I51" s="14">
        <f>IF(L51="",M51,L51&amp;", "&amp;M51)</f>
        <v>0</v>
      </c>
      <c r="J51" s="10"/>
      <c r="K51" s="10">
        <v>200</v>
      </c>
      <c r="L51" s="12"/>
      <c r="M51" s="12"/>
      <c r="N51" s="79"/>
      <c r="O51" s="12"/>
      <c r="P51" s="12"/>
      <c r="Q51" s="2"/>
      <c r="R51" s="1"/>
      <c r="S51" s="2"/>
      <c r="T51" s="2"/>
      <c r="U51" s="2"/>
      <c r="V51" s="23"/>
      <c r="W51" s="23"/>
      <c r="X51" s="7"/>
    </row>
    <row r="52" spans="1:253" s="9" customFormat="1" ht="25.5" customHeight="1" x14ac:dyDescent="0.2">
      <c r="A52" s="24"/>
      <c r="B52" s="16">
        <v>45389</v>
      </c>
      <c r="C52" s="51">
        <v>0.45833333333333331</v>
      </c>
      <c r="D52" s="51">
        <v>0.5</v>
      </c>
      <c r="E52" s="10" t="s">
        <v>154</v>
      </c>
      <c r="F52" s="10" t="s">
        <v>153</v>
      </c>
      <c r="G52" s="10" t="s">
        <v>152</v>
      </c>
      <c r="H52" s="10" t="s">
        <v>151</v>
      </c>
      <c r="I52" s="14" t="str">
        <f>IF(L52="",M52,L52&amp;", "&amp;M52)</f>
        <v>жители города, 0+</v>
      </c>
      <c r="J52" s="34" t="s">
        <v>150</v>
      </c>
      <c r="K52" s="24">
        <v>605</v>
      </c>
      <c r="L52" s="10" t="s">
        <v>57</v>
      </c>
      <c r="M52" s="10" t="s">
        <v>13</v>
      </c>
      <c r="N52" s="25"/>
      <c r="O52" s="10" t="s">
        <v>12</v>
      </c>
      <c r="P52" s="10"/>
      <c r="R52" s="1"/>
      <c r="T52" s="23"/>
      <c r="U52" s="23"/>
      <c r="V52" s="23"/>
      <c r="W52" s="23"/>
      <c r="X52" s="7"/>
    </row>
    <row r="53" spans="1:253" s="9" customFormat="1" ht="48.75" customHeight="1" x14ac:dyDescent="0.25">
      <c r="A53" s="32"/>
      <c r="B53" s="78">
        <v>45389</v>
      </c>
      <c r="C53" s="77">
        <v>0.45833333333333331</v>
      </c>
      <c r="D53" s="77">
        <v>0.5</v>
      </c>
      <c r="E53" s="34" t="s">
        <v>149</v>
      </c>
      <c r="F53" s="34" t="s">
        <v>60</v>
      </c>
      <c r="G53" s="34" t="s">
        <v>148</v>
      </c>
      <c r="H53" s="34" t="s">
        <v>147</v>
      </c>
      <c r="I53" s="14" t="str">
        <f>IF(L53="",M53,L53&amp;", "&amp;M53)</f>
        <v>участники кружка, 6+</v>
      </c>
      <c r="J53" s="34" t="s">
        <v>2</v>
      </c>
      <c r="K53" s="34">
        <v>20</v>
      </c>
      <c r="L53" s="34" t="s">
        <v>146</v>
      </c>
      <c r="M53" s="34" t="s">
        <v>0</v>
      </c>
      <c r="N53" s="76"/>
      <c r="O53" s="24"/>
      <c r="P53" s="10"/>
      <c r="R53" s="1"/>
      <c r="T53" s="75"/>
      <c r="U53" s="75"/>
      <c r="V53" s="23"/>
      <c r="W53" s="23"/>
      <c r="X53" s="7"/>
    </row>
    <row r="54" spans="1:253" s="9" customFormat="1" ht="25.5" x14ac:dyDescent="0.2">
      <c r="A54" s="24"/>
      <c r="B54" s="16">
        <v>45389</v>
      </c>
      <c r="C54" s="51">
        <v>0.5</v>
      </c>
      <c r="D54" s="51">
        <v>0.54166666666666663</v>
      </c>
      <c r="E54" s="29" t="s">
        <v>145</v>
      </c>
      <c r="F54" s="10" t="s">
        <v>144</v>
      </c>
      <c r="G54" s="10" t="s">
        <v>143</v>
      </c>
      <c r="H54" s="10" t="s">
        <v>142</v>
      </c>
      <c r="I54" s="14" t="str">
        <f>IF(L54="",M54,L54&amp;", "&amp;M54)</f>
        <v>жители города, 0+</v>
      </c>
      <c r="J54" s="10" t="s">
        <v>34</v>
      </c>
      <c r="K54" s="24">
        <v>100</v>
      </c>
      <c r="L54" s="24" t="s">
        <v>57</v>
      </c>
      <c r="M54" s="10" t="s">
        <v>13</v>
      </c>
      <c r="N54" s="25"/>
      <c r="O54" s="24"/>
      <c r="P54" s="10"/>
      <c r="R54" s="1"/>
      <c r="T54" s="74"/>
      <c r="U54" s="74"/>
      <c r="V54" s="23"/>
      <c r="W54" s="23"/>
      <c r="X54" s="7"/>
    </row>
    <row r="55" spans="1:253" s="2" customFormat="1" ht="49.5" customHeight="1" x14ac:dyDescent="0.2">
      <c r="A55" s="24"/>
      <c r="B55" s="73">
        <v>45389</v>
      </c>
      <c r="C55" s="72">
        <v>0.54166666666666663</v>
      </c>
      <c r="D55" s="72">
        <v>0.625</v>
      </c>
      <c r="E55" s="71" t="s">
        <v>141</v>
      </c>
      <c r="F55" s="71" t="s">
        <v>140</v>
      </c>
      <c r="G55" s="71" t="s">
        <v>139</v>
      </c>
      <c r="H55" s="71"/>
      <c r="I55" s="14" t="str">
        <f>IF(L55="",M55,L55&amp;", "&amp;M55)</f>
        <v>Жители микрорайона, 0+</v>
      </c>
      <c r="J55" s="71" t="s">
        <v>2</v>
      </c>
      <c r="K55" s="71">
        <v>200</v>
      </c>
      <c r="L55" s="34" t="s">
        <v>138</v>
      </c>
      <c r="M55" s="71" t="s">
        <v>13</v>
      </c>
      <c r="N55" s="70"/>
      <c r="O55" s="15"/>
      <c r="P55" s="15"/>
      <c r="Q55" s="9"/>
      <c r="R55" s="1"/>
      <c r="S55" s="9"/>
      <c r="T55" s="23"/>
      <c r="U55" s="23"/>
      <c r="X55" s="7"/>
    </row>
    <row r="56" spans="1:253" s="9" customFormat="1" ht="50.25" customHeight="1" x14ac:dyDescent="0.2">
      <c r="A56" s="24"/>
      <c r="B56" s="16">
        <v>45389</v>
      </c>
      <c r="C56" s="51">
        <v>0.70833333333333337</v>
      </c>
      <c r="D56" s="51">
        <v>0.8125</v>
      </c>
      <c r="E56" s="10" t="s">
        <v>137</v>
      </c>
      <c r="F56" s="10" t="s">
        <v>136</v>
      </c>
      <c r="G56" s="10" t="s">
        <v>135</v>
      </c>
      <c r="H56" s="10" t="s">
        <v>134</v>
      </c>
      <c r="I56" s="14" t="str">
        <f>IF(L56="",M56,L56&amp;", "&amp;M56)</f>
        <v>жители  и гости города, 12+</v>
      </c>
      <c r="J56" s="10" t="s">
        <v>133</v>
      </c>
      <c r="K56" s="24">
        <v>605</v>
      </c>
      <c r="L56" s="10" t="s">
        <v>132</v>
      </c>
      <c r="M56" s="10" t="s">
        <v>86</v>
      </c>
      <c r="N56" s="25"/>
      <c r="O56" s="10" t="s">
        <v>12</v>
      </c>
      <c r="P56" s="10"/>
      <c r="R56" s="1"/>
      <c r="T56" s="23"/>
      <c r="U56" s="23"/>
      <c r="V56" s="23"/>
      <c r="W56" s="23"/>
      <c r="X56" s="7"/>
    </row>
    <row r="57" spans="1:253" s="1" customFormat="1" ht="51.75" customHeight="1" x14ac:dyDescent="0.2">
      <c r="A57" s="24"/>
      <c r="B57" s="16">
        <v>45389</v>
      </c>
      <c r="C57" s="15" t="s">
        <v>131</v>
      </c>
      <c r="D57" s="15" t="s">
        <v>130</v>
      </c>
      <c r="E57" s="29" t="s">
        <v>129</v>
      </c>
      <c r="F57" s="10" t="s">
        <v>128</v>
      </c>
      <c r="G57" s="10" t="s">
        <v>127</v>
      </c>
      <c r="H57" s="10" t="s">
        <v>126</v>
      </c>
      <c r="I57" s="14" t="str">
        <f>IF(L57="",M57,L57&amp;", "&amp;M57)</f>
        <v>Широкие слои населения, 0+</v>
      </c>
      <c r="J57" s="10" t="s">
        <v>2</v>
      </c>
      <c r="K57" s="24">
        <v>15</v>
      </c>
      <c r="L57" s="24" t="s">
        <v>1</v>
      </c>
      <c r="M57" s="10" t="s">
        <v>13</v>
      </c>
      <c r="N57" s="25"/>
      <c r="O57" s="24"/>
      <c r="P57" s="10"/>
      <c r="Q57" s="9"/>
      <c r="S57" s="9"/>
      <c r="T57" s="23"/>
      <c r="U57" s="23"/>
      <c r="V57" s="23"/>
      <c r="W57" s="23"/>
      <c r="X57" s="7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s="52" customFormat="1" ht="85.5" customHeight="1" x14ac:dyDescent="0.2">
      <c r="A58" s="69"/>
      <c r="B58" s="60" t="s">
        <v>114</v>
      </c>
      <c r="C58" s="68" t="s">
        <v>125</v>
      </c>
      <c r="D58" s="66"/>
      <c r="E58" s="63" t="s">
        <v>124</v>
      </c>
      <c r="F58" s="56" t="s">
        <v>111</v>
      </c>
      <c r="G58" s="56" t="s">
        <v>110</v>
      </c>
      <c r="H58" s="56" t="s">
        <v>123</v>
      </c>
      <c r="I58" s="14" t="str">
        <f>IF(L58="",M58,L58&amp;", "&amp;M58)</f>
        <v>6+</v>
      </c>
      <c r="J58" s="56" t="s">
        <v>108</v>
      </c>
      <c r="K58" s="56"/>
      <c r="L58" s="56"/>
      <c r="M58" s="56" t="s">
        <v>0</v>
      </c>
      <c r="N58" s="67"/>
      <c r="O58" s="67"/>
      <c r="P58" s="67"/>
      <c r="Q58" s="1"/>
      <c r="R58" s="1"/>
      <c r="S58" s="1"/>
      <c r="U58" s="53"/>
      <c r="V58" s="53"/>
      <c r="W58" s="53"/>
      <c r="X58" s="53"/>
    </row>
    <row r="59" spans="1:253" s="52" customFormat="1" ht="102.75" customHeight="1" x14ac:dyDescent="0.2">
      <c r="A59" s="65"/>
      <c r="B59" s="60" t="s">
        <v>114</v>
      </c>
      <c r="C59" s="59" t="s">
        <v>122</v>
      </c>
      <c r="D59" s="66"/>
      <c r="E59" s="63" t="s">
        <v>121</v>
      </c>
      <c r="F59" s="56" t="s">
        <v>111</v>
      </c>
      <c r="G59" s="56" t="s">
        <v>110</v>
      </c>
      <c r="H59" s="56" t="s">
        <v>120</v>
      </c>
      <c r="I59" s="14" t="str">
        <f>IF(L59="",M59,L59&amp;", "&amp;M59)</f>
        <v>12+</v>
      </c>
      <c r="J59" s="56" t="s">
        <v>108</v>
      </c>
      <c r="K59" s="56"/>
      <c r="L59" s="56"/>
      <c r="M59" s="56" t="s">
        <v>86</v>
      </c>
      <c r="N59" s="62"/>
      <c r="O59" s="62"/>
      <c r="P59" s="62"/>
      <c r="Q59" s="1"/>
      <c r="R59" s="1"/>
      <c r="S59" s="1"/>
      <c r="U59" s="53"/>
      <c r="V59" s="53"/>
      <c r="W59" s="53"/>
      <c r="X59" s="53"/>
    </row>
    <row r="60" spans="1:253" s="52" customFormat="1" ht="75.599999999999994" customHeight="1" x14ac:dyDescent="0.2">
      <c r="A60" s="65"/>
      <c r="B60" s="60" t="s">
        <v>119</v>
      </c>
      <c r="C60" s="59" t="s">
        <v>118</v>
      </c>
      <c r="D60" s="64"/>
      <c r="E60" s="63" t="s">
        <v>117</v>
      </c>
      <c r="F60" s="56" t="s">
        <v>111</v>
      </c>
      <c r="G60" s="56" t="s">
        <v>110</v>
      </c>
      <c r="H60" s="56" t="s">
        <v>116</v>
      </c>
      <c r="I60" s="14" t="str">
        <f>IF(L60="",M60,L60&amp;", "&amp;M60)</f>
        <v>16+</v>
      </c>
      <c r="J60" s="56" t="s">
        <v>108</v>
      </c>
      <c r="K60" s="56"/>
      <c r="L60" s="56"/>
      <c r="M60" s="56" t="s">
        <v>115</v>
      </c>
      <c r="N60" s="62"/>
      <c r="O60" s="62"/>
      <c r="P60" s="62"/>
      <c r="Q60" s="1"/>
      <c r="R60" s="1"/>
      <c r="S60" s="1"/>
      <c r="U60" s="53"/>
      <c r="V60" s="53"/>
      <c r="W60" s="53"/>
      <c r="X60" s="53"/>
    </row>
    <row r="61" spans="1:253" s="52" customFormat="1" ht="78" customHeight="1" x14ac:dyDescent="0.2">
      <c r="A61" s="61"/>
      <c r="B61" s="60" t="s">
        <v>114</v>
      </c>
      <c r="C61" s="59" t="s">
        <v>113</v>
      </c>
      <c r="D61" s="58"/>
      <c r="E61" s="57" t="s">
        <v>112</v>
      </c>
      <c r="F61" s="55" t="s">
        <v>111</v>
      </c>
      <c r="G61" s="55" t="s">
        <v>110</v>
      </c>
      <c r="H61" s="56" t="s">
        <v>109</v>
      </c>
      <c r="I61" s="14" t="str">
        <f>IF(L61="",M61,L61&amp;", "&amp;M61)</f>
        <v>18+</v>
      </c>
      <c r="J61" s="56" t="s">
        <v>108</v>
      </c>
      <c r="K61" s="55"/>
      <c r="L61" s="55"/>
      <c r="M61" s="55" t="s">
        <v>101</v>
      </c>
      <c r="N61" s="54"/>
      <c r="O61" s="54"/>
      <c r="P61" s="54"/>
      <c r="Q61" s="1"/>
      <c r="R61" s="1"/>
      <c r="S61" s="1"/>
      <c r="U61" s="53"/>
      <c r="V61" s="53"/>
      <c r="W61" s="53"/>
      <c r="X61" s="53"/>
    </row>
    <row r="62" spans="1:253" s="30" customFormat="1" ht="29.25" customHeight="1" x14ac:dyDescent="0.2">
      <c r="A62" s="24"/>
      <c r="B62" s="38" t="s">
        <v>52</v>
      </c>
      <c r="C62" s="51" t="s">
        <v>107</v>
      </c>
      <c r="D62" s="51"/>
      <c r="E62" s="29" t="s">
        <v>106</v>
      </c>
      <c r="F62" s="10" t="s">
        <v>105</v>
      </c>
      <c r="G62" s="10" t="s">
        <v>104</v>
      </c>
      <c r="H62" s="26" t="s">
        <v>103</v>
      </c>
      <c r="I62" s="14" t="str">
        <f>IF(L62="",M62,L62&amp;", "&amp;M62)</f>
        <v>Пользователи ВК, 18+</v>
      </c>
      <c r="J62" s="10" t="s">
        <v>34</v>
      </c>
      <c r="K62" s="24">
        <v>50</v>
      </c>
      <c r="L62" s="10" t="s">
        <v>102</v>
      </c>
      <c r="M62" s="10" t="s">
        <v>101</v>
      </c>
      <c r="N62" s="25"/>
      <c r="O62" s="24"/>
      <c r="P62" s="10"/>
      <c r="Q62" s="9"/>
      <c r="R62" s="9"/>
      <c r="S62" s="9"/>
      <c r="T62" s="23"/>
      <c r="U62" s="23"/>
      <c r="V62" s="23"/>
      <c r="W62" s="23"/>
      <c r="X62" s="7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s="49" customFormat="1" ht="138.75" customHeight="1" x14ac:dyDescent="0.25">
      <c r="A63" s="39"/>
      <c r="B63" s="38" t="s">
        <v>52</v>
      </c>
      <c r="C63" s="37" t="s">
        <v>100</v>
      </c>
      <c r="D63" s="37"/>
      <c r="E63" s="36" t="s">
        <v>99</v>
      </c>
      <c r="F63" s="36" t="s">
        <v>60</v>
      </c>
      <c r="G63" s="36" t="s">
        <v>98</v>
      </c>
      <c r="H63" s="36" t="s">
        <v>97</v>
      </c>
      <c r="I63" s="14" t="str">
        <f>IF(L63="",M63,L63&amp;", "&amp;M63)</f>
        <v>жители города, 6+</v>
      </c>
      <c r="J63" s="36" t="s">
        <v>34</v>
      </c>
      <c r="K63" s="35"/>
      <c r="L63" s="34" t="s">
        <v>57</v>
      </c>
      <c r="M63" s="36" t="s">
        <v>0</v>
      </c>
      <c r="N63" s="50"/>
      <c r="O63" s="24"/>
      <c r="P63" s="10"/>
      <c r="Q63" s="5"/>
      <c r="R63" s="9"/>
      <c r="S63" s="5"/>
      <c r="T63" s="5"/>
      <c r="U63" s="5"/>
      <c r="V63" s="5"/>
      <c r="W63" s="5"/>
      <c r="X63" s="7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</row>
    <row r="64" spans="1:253" s="43" customFormat="1" ht="156.75" customHeight="1" x14ac:dyDescent="0.25">
      <c r="A64" s="48"/>
      <c r="B64" s="46" t="s">
        <v>52</v>
      </c>
      <c r="C64" s="46" t="s">
        <v>93</v>
      </c>
      <c r="D64" s="47"/>
      <c r="E64" s="46" t="s">
        <v>96</v>
      </c>
      <c r="F64" s="46" t="s">
        <v>95</v>
      </c>
      <c r="G64" s="46" t="s">
        <v>90</v>
      </c>
      <c r="H64" s="46" t="s">
        <v>94</v>
      </c>
      <c r="I64" s="14" t="str">
        <f>IF(L64="",M64,L64&amp;", "&amp;M64)</f>
        <v>Молодежь, 12+</v>
      </c>
      <c r="J64" s="46" t="s">
        <v>88</v>
      </c>
      <c r="K64" s="46">
        <v>20</v>
      </c>
      <c r="L64" s="46" t="s">
        <v>87</v>
      </c>
      <c r="M64" s="46" t="s">
        <v>86</v>
      </c>
      <c r="N64" s="46"/>
      <c r="O64" s="45" t="s">
        <v>85</v>
      </c>
      <c r="P64" s="45"/>
      <c r="Q64" s="2"/>
      <c r="R64" s="9"/>
      <c r="S64" s="2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</row>
    <row r="65" spans="1:253" s="2" customFormat="1" ht="331.5" x14ac:dyDescent="0.25">
      <c r="A65" s="46"/>
      <c r="B65" s="46" t="s">
        <v>52</v>
      </c>
      <c r="C65" s="46" t="s">
        <v>93</v>
      </c>
      <c r="D65" s="47"/>
      <c r="E65" s="46" t="s">
        <v>92</v>
      </c>
      <c r="F65" s="46" t="s">
        <v>91</v>
      </c>
      <c r="G65" s="46" t="s">
        <v>90</v>
      </c>
      <c r="H65" s="46" t="s">
        <v>89</v>
      </c>
      <c r="I65" s="14" t="str">
        <f>IF(L65="",M65,L65&amp;", "&amp;M65)</f>
        <v>Молодежь, 12+</v>
      </c>
      <c r="J65" s="46" t="s">
        <v>88</v>
      </c>
      <c r="K65" s="46">
        <v>20</v>
      </c>
      <c r="L65" s="46" t="s">
        <v>87</v>
      </c>
      <c r="M65" s="46" t="s">
        <v>86</v>
      </c>
      <c r="N65" s="46"/>
      <c r="O65" s="45" t="s">
        <v>85</v>
      </c>
      <c r="P65" s="45"/>
      <c r="R65" s="9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</row>
    <row r="66" spans="1:253" s="2" customFormat="1" ht="102" x14ac:dyDescent="0.25">
      <c r="A66" s="10"/>
      <c r="B66" s="16" t="s">
        <v>52</v>
      </c>
      <c r="C66" s="19" t="s">
        <v>79</v>
      </c>
      <c r="D66" s="19"/>
      <c r="E66" s="17" t="s">
        <v>84</v>
      </c>
      <c r="F66" s="12" t="s">
        <v>17</v>
      </c>
      <c r="G66" s="10" t="s">
        <v>81</v>
      </c>
      <c r="H66" s="17" t="s">
        <v>83</v>
      </c>
      <c r="I66" s="14" t="str">
        <f>IF(L66="",M66,L66&amp;", "&amp;M66)</f>
        <v>Широкие слои населения, 6+</v>
      </c>
      <c r="J66" s="12" t="s">
        <v>75</v>
      </c>
      <c r="K66" s="13"/>
      <c r="L66" s="12" t="s">
        <v>1</v>
      </c>
      <c r="M66" s="12" t="s">
        <v>0</v>
      </c>
      <c r="N66" s="11"/>
      <c r="O66" s="10" t="s">
        <v>12</v>
      </c>
      <c r="P66" s="10"/>
      <c r="Q66" s="1"/>
      <c r="R66" s="9"/>
      <c r="S66" s="8"/>
      <c r="T66" s="8"/>
      <c r="U66" s="1"/>
      <c r="V66" s="1"/>
      <c r="X66" s="7"/>
    </row>
    <row r="67" spans="1:253" s="2" customFormat="1" ht="191.25" x14ac:dyDescent="0.25">
      <c r="A67" s="10"/>
      <c r="B67" s="16" t="s">
        <v>52</v>
      </c>
      <c r="C67" s="19" t="s">
        <v>79</v>
      </c>
      <c r="D67" s="19"/>
      <c r="E67" s="17" t="s">
        <v>82</v>
      </c>
      <c r="F67" s="12" t="s">
        <v>25</v>
      </c>
      <c r="G67" s="10" t="s">
        <v>81</v>
      </c>
      <c r="H67" s="17" t="s">
        <v>80</v>
      </c>
      <c r="I67" s="14" t="str">
        <f>IF(L67="",M67,L67&amp;", "&amp;M67)</f>
        <v>Широкие слои населения, 6+</v>
      </c>
      <c r="J67" s="12" t="s">
        <v>75</v>
      </c>
      <c r="K67" s="13"/>
      <c r="L67" s="12" t="s">
        <v>1</v>
      </c>
      <c r="M67" s="12" t="s">
        <v>0</v>
      </c>
      <c r="N67" s="11"/>
      <c r="O67" s="10" t="s">
        <v>12</v>
      </c>
      <c r="P67" s="10"/>
      <c r="Q67" s="1"/>
      <c r="R67" s="9"/>
      <c r="S67" s="8"/>
      <c r="T67" s="8"/>
      <c r="U67" s="1"/>
      <c r="V67" s="1"/>
      <c r="X67" s="7"/>
    </row>
    <row r="68" spans="1:253" s="2" customFormat="1" ht="153.75" customHeight="1" x14ac:dyDescent="0.25">
      <c r="A68" s="10"/>
      <c r="B68" s="16" t="s">
        <v>52</v>
      </c>
      <c r="C68" s="19" t="s">
        <v>79</v>
      </c>
      <c r="D68" s="19"/>
      <c r="E68" s="42" t="s">
        <v>78</v>
      </c>
      <c r="F68" s="42" t="s">
        <v>17</v>
      </c>
      <c r="G68" s="42" t="s">
        <v>77</v>
      </c>
      <c r="H68" s="42" t="s">
        <v>76</v>
      </c>
      <c r="I68" s="14" t="str">
        <f>IF(L68="",M68,L68&amp;", "&amp;M68)</f>
        <v>Широкие слои населения, 6+</v>
      </c>
      <c r="J68" s="17" t="s">
        <v>75</v>
      </c>
      <c r="K68" s="13"/>
      <c r="L68" s="12" t="s">
        <v>1</v>
      </c>
      <c r="M68" s="12" t="s">
        <v>0</v>
      </c>
      <c r="N68" s="11"/>
      <c r="O68" s="10" t="s">
        <v>12</v>
      </c>
      <c r="P68" s="10"/>
      <c r="Q68" s="1"/>
      <c r="R68" s="9"/>
      <c r="S68" s="8"/>
      <c r="T68" s="8"/>
      <c r="U68" s="1"/>
      <c r="V68" s="1"/>
      <c r="X68" s="7"/>
    </row>
    <row r="69" spans="1:253" s="2" customFormat="1" ht="178.5" x14ac:dyDescent="0.25">
      <c r="A69" s="10"/>
      <c r="B69" s="16" t="s">
        <v>52</v>
      </c>
      <c r="C69" s="16" t="s">
        <v>51</v>
      </c>
      <c r="D69" s="19"/>
      <c r="E69" s="29" t="s">
        <v>74</v>
      </c>
      <c r="F69" s="29" t="s">
        <v>25</v>
      </c>
      <c r="G69" s="29" t="s">
        <v>74</v>
      </c>
      <c r="H69" s="29" t="s">
        <v>73</v>
      </c>
      <c r="I69" s="14" t="str">
        <f>IF(L69="",M69,L69&amp;", "&amp;M69)</f>
        <v>Широкие слои населения, 0+</v>
      </c>
      <c r="J69" s="29" t="s">
        <v>72</v>
      </c>
      <c r="K69" s="13"/>
      <c r="L69" s="12" t="s">
        <v>1</v>
      </c>
      <c r="M69" s="12" t="s">
        <v>13</v>
      </c>
      <c r="N69" s="11"/>
      <c r="O69" s="10"/>
      <c r="P69" s="10"/>
      <c r="Q69" s="1"/>
      <c r="R69" s="9"/>
      <c r="S69" s="8"/>
      <c r="T69" s="8"/>
      <c r="U69" s="1"/>
      <c r="V69" s="1"/>
      <c r="X69" s="7"/>
    </row>
    <row r="70" spans="1:253" s="30" customFormat="1" ht="30" customHeight="1" x14ac:dyDescent="0.25">
      <c r="A70" s="10"/>
      <c r="B70" s="16" t="s">
        <v>52</v>
      </c>
      <c r="C70" s="16" t="s">
        <v>51</v>
      </c>
      <c r="D70" s="19"/>
      <c r="E70" s="41" t="s">
        <v>71</v>
      </c>
      <c r="F70" s="29" t="s">
        <v>70</v>
      </c>
      <c r="G70" s="40" t="s">
        <v>69</v>
      </c>
      <c r="H70" s="29" t="s">
        <v>68</v>
      </c>
      <c r="I70" s="14" t="str">
        <f>IF(L70="",M70,L70&amp;", "&amp;M70)</f>
        <v>Широкие слои населения, 0+</v>
      </c>
      <c r="J70" s="29" t="s">
        <v>67</v>
      </c>
      <c r="K70" s="13"/>
      <c r="L70" s="12" t="s">
        <v>1</v>
      </c>
      <c r="M70" s="12" t="s">
        <v>13</v>
      </c>
      <c r="N70" s="11"/>
      <c r="O70" s="10"/>
      <c r="P70" s="10"/>
      <c r="Q70" s="1"/>
      <c r="R70" s="9"/>
      <c r="S70" s="8"/>
      <c r="T70" s="8"/>
      <c r="U70" s="1"/>
      <c r="V70" s="1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30" customFormat="1" ht="37.5" customHeight="1" x14ac:dyDescent="0.25">
      <c r="A71" s="39"/>
      <c r="B71" s="38" t="s">
        <v>33</v>
      </c>
      <c r="C71" s="37" t="s">
        <v>66</v>
      </c>
      <c r="D71" s="37">
        <v>0.75</v>
      </c>
      <c r="E71" s="36" t="s">
        <v>65</v>
      </c>
      <c r="F71" s="36" t="s">
        <v>60</v>
      </c>
      <c r="G71" s="36" t="s">
        <v>64</v>
      </c>
      <c r="H71" s="36" t="s">
        <v>63</v>
      </c>
      <c r="I71" s="14" t="str">
        <f>IF(L71="",M71,L71&amp;", "&amp;M71)</f>
        <v>6200, жители города</v>
      </c>
      <c r="J71" s="36"/>
      <c r="K71" s="36" t="s">
        <v>34</v>
      </c>
      <c r="L71" s="35">
        <v>6200</v>
      </c>
      <c r="M71" s="34" t="s">
        <v>57</v>
      </c>
      <c r="N71" s="33" t="s">
        <v>0</v>
      </c>
      <c r="O71" s="32"/>
      <c r="P71" s="24"/>
      <c r="Q71" s="1"/>
      <c r="R71" s="9"/>
      <c r="S71" s="5"/>
      <c r="T71" s="5"/>
      <c r="U71" s="5"/>
      <c r="V71" s="5"/>
      <c r="W71" s="5"/>
      <c r="X71" s="7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253" s="2" customFormat="1" ht="38.25" x14ac:dyDescent="0.25">
      <c r="A72" s="39"/>
      <c r="B72" s="38" t="s">
        <v>33</v>
      </c>
      <c r="C72" s="37" t="s">
        <v>62</v>
      </c>
      <c r="D72" s="37">
        <v>0.75</v>
      </c>
      <c r="E72" s="36" t="s">
        <v>61</v>
      </c>
      <c r="F72" s="36" t="s">
        <v>60</v>
      </c>
      <c r="G72" s="36" t="s">
        <v>59</v>
      </c>
      <c r="H72" s="36" t="s">
        <v>58</v>
      </c>
      <c r="I72" s="14" t="str">
        <f>IF(L72="",M72,L72&amp;", "&amp;M72)</f>
        <v>жители города</v>
      </c>
      <c r="J72" s="36"/>
      <c r="K72" s="36" t="s">
        <v>34</v>
      </c>
      <c r="L72" s="35"/>
      <c r="M72" s="34" t="s">
        <v>57</v>
      </c>
      <c r="N72" s="33" t="s">
        <v>0</v>
      </c>
      <c r="O72" s="32"/>
      <c r="P72" s="24"/>
      <c r="Q72" s="1"/>
      <c r="R72" s="9"/>
      <c r="S72" s="5"/>
      <c r="T72" s="5"/>
      <c r="U72" s="5"/>
      <c r="V72" s="5"/>
      <c r="W72" s="5"/>
      <c r="X72" s="7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</row>
    <row r="73" spans="1:253" s="2" customFormat="1" ht="110.25" customHeight="1" x14ac:dyDescent="0.25">
      <c r="A73" s="10"/>
      <c r="B73" s="16" t="s">
        <v>52</v>
      </c>
      <c r="C73" s="16" t="s">
        <v>51</v>
      </c>
      <c r="D73" s="19"/>
      <c r="E73" s="29" t="s">
        <v>56</v>
      </c>
      <c r="F73" s="29" t="s">
        <v>25</v>
      </c>
      <c r="G73" s="29" t="s">
        <v>55</v>
      </c>
      <c r="H73" s="29" t="s">
        <v>54</v>
      </c>
      <c r="I73" s="14" t="str">
        <f>IF(L73="",M73,L73&amp;", "&amp;M73)</f>
        <v>Широкие слои населения, 0+</v>
      </c>
      <c r="J73" s="29" t="s">
        <v>53</v>
      </c>
      <c r="K73" s="13"/>
      <c r="L73" s="12" t="s">
        <v>1</v>
      </c>
      <c r="M73" s="12" t="s">
        <v>13</v>
      </c>
      <c r="N73" s="11"/>
      <c r="O73" s="10"/>
      <c r="P73" s="10"/>
      <c r="Q73" s="1"/>
      <c r="R73" s="9"/>
      <c r="S73" s="8"/>
      <c r="T73" s="8"/>
      <c r="U73" s="1"/>
      <c r="V73" s="1"/>
      <c r="X73" s="7"/>
    </row>
    <row r="74" spans="1:253" s="2" customFormat="1" ht="90.75" customHeight="1" x14ac:dyDescent="0.25">
      <c r="A74" s="10"/>
      <c r="B74" s="16" t="s">
        <v>52</v>
      </c>
      <c r="C74" s="16" t="s">
        <v>51</v>
      </c>
      <c r="D74" s="19"/>
      <c r="E74" s="29" t="s">
        <v>50</v>
      </c>
      <c r="F74" s="29" t="s">
        <v>25</v>
      </c>
      <c r="G74" s="29" t="s">
        <v>50</v>
      </c>
      <c r="H74" s="29" t="s">
        <v>49</v>
      </c>
      <c r="I74" s="14" t="str">
        <f>IF(L74="",M74,L74&amp;", "&amp;M74)</f>
        <v>Широкие слои населения, 0+</v>
      </c>
      <c r="J74" s="17" t="s">
        <v>48</v>
      </c>
      <c r="K74" s="13"/>
      <c r="L74" s="12" t="s">
        <v>1</v>
      </c>
      <c r="M74" s="12" t="s">
        <v>13</v>
      </c>
      <c r="N74" s="11"/>
      <c r="O74" s="10"/>
      <c r="P74" s="10"/>
      <c r="Q74" s="1"/>
      <c r="R74" s="9"/>
      <c r="S74" s="8"/>
      <c r="T74" s="8"/>
      <c r="U74" s="1"/>
      <c r="V74" s="1"/>
      <c r="X74" s="7"/>
    </row>
    <row r="75" spans="1:253" s="2" customFormat="1" ht="118.5" customHeight="1" x14ac:dyDescent="0.2">
      <c r="A75" s="28"/>
      <c r="B75" s="16" t="s">
        <v>33</v>
      </c>
      <c r="C75" s="27" t="s">
        <v>47</v>
      </c>
      <c r="D75" s="15"/>
      <c r="E75" s="26" t="s">
        <v>46</v>
      </c>
      <c r="F75" s="10" t="s">
        <v>45</v>
      </c>
      <c r="G75" s="12" t="s">
        <v>44</v>
      </c>
      <c r="H75" s="10" t="s">
        <v>43</v>
      </c>
      <c r="I75" s="14" t="str">
        <f>IF(L75="",M75,L75&amp;", "&amp;M75)</f>
        <v>0+</v>
      </c>
      <c r="J75" s="12" t="s">
        <v>2</v>
      </c>
      <c r="K75" s="24">
        <v>200</v>
      </c>
      <c r="L75" s="12"/>
      <c r="M75" s="12" t="s">
        <v>13</v>
      </c>
      <c r="N75" s="25"/>
      <c r="O75" s="24"/>
      <c r="P75" s="10"/>
      <c r="Q75" s="9"/>
      <c r="R75" s="9"/>
      <c r="S75" s="9"/>
      <c r="T75" s="23"/>
      <c r="U75" s="23"/>
      <c r="V75" s="23"/>
      <c r="W75" s="23"/>
      <c r="X75" s="7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s="2" customFormat="1" ht="53.25" customHeight="1" x14ac:dyDescent="0.25">
      <c r="A76" s="19"/>
      <c r="B76" s="19" t="s">
        <v>33</v>
      </c>
      <c r="C76" s="17" t="s">
        <v>42</v>
      </c>
      <c r="D76" s="12"/>
      <c r="E76" s="12" t="s">
        <v>41</v>
      </c>
      <c r="F76" s="22" t="s">
        <v>36</v>
      </c>
      <c r="G76" s="12" t="s">
        <v>29</v>
      </c>
      <c r="H76" s="10" t="s">
        <v>40</v>
      </c>
      <c r="I76" s="14" t="str">
        <f>IF(L76="",M76,L76&amp;", "&amp;M76)</f>
        <v>Широкие слои населения, 0+</v>
      </c>
      <c r="J76" s="10" t="s">
        <v>39</v>
      </c>
      <c r="K76" s="10"/>
      <c r="L76" s="12" t="s">
        <v>1</v>
      </c>
      <c r="M76" s="21" t="s">
        <v>13</v>
      </c>
      <c r="N76" s="11"/>
      <c r="O76" s="10" t="s">
        <v>12</v>
      </c>
      <c r="P76" s="10"/>
      <c r="Q76" s="1"/>
      <c r="R76" s="9"/>
      <c r="S76" s="8"/>
      <c r="T76" s="8"/>
      <c r="U76" s="1"/>
      <c r="V76" s="1"/>
      <c r="X76" s="7"/>
    </row>
    <row r="77" spans="1:253" s="2" customFormat="1" ht="169.5" customHeight="1" x14ac:dyDescent="0.25">
      <c r="A77" s="19"/>
      <c r="B77" s="19" t="s">
        <v>33</v>
      </c>
      <c r="C77" s="17" t="s">
        <v>38</v>
      </c>
      <c r="D77" s="12"/>
      <c r="E77" s="12" t="s">
        <v>37</v>
      </c>
      <c r="F77" s="22" t="s">
        <v>36</v>
      </c>
      <c r="G77" s="12" t="s">
        <v>29</v>
      </c>
      <c r="H77" s="10" t="s">
        <v>35</v>
      </c>
      <c r="I77" s="14" t="str">
        <f>IF(L77="",M77,L77&amp;", "&amp;M77)</f>
        <v>Широкие слои населения, 0+</v>
      </c>
      <c r="J77" s="10" t="s">
        <v>34</v>
      </c>
      <c r="K77" s="10"/>
      <c r="L77" s="12" t="s">
        <v>1</v>
      </c>
      <c r="M77" s="21" t="s">
        <v>13</v>
      </c>
      <c r="N77" s="11"/>
      <c r="O77" s="10" t="s">
        <v>12</v>
      </c>
      <c r="P77" s="10"/>
      <c r="Q77" s="1"/>
      <c r="R77" s="9"/>
      <c r="S77" s="8"/>
      <c r="T77" s="8"/>
      <c r="U77" s="1"/>
      <c r="V77" s="1"/>
      <c r="X77" s="7"/>
    </row>
    <row r="78" spans="1:253" s="2" customFormat="1" ht="55.5" customHeight="1" x14ac:dyDescent="0.25">
      <c r="A78" s="19"/>
      <c r="B78" s="19" t="s">
        <v>33</v>
      </c>
      <c r="C78" s="17" t="s">
        <v>32</v>
      </c>
      <c r="D78" s="12"/>
      <c r="E78" s="12" t="s">
        <v>31</v>
      </c>
      <c r="F78" s="22" t="s">
        <v>30</v>
      </c>
      <c r="G78" s="12" t="s">
        <v>29</v>
      </c>
      <c r="H78" s="10" t="s">
        <v>28</v>
      </c>
      <c r="I78" s="14" t="str">
        <f>IF(L78="",M78,L78&amp;", "&amp;M78)</f>
        <v>Широкие слои населения, 0+</v>
      </c>
      <c r="J78" s="10" t="s">
        <v>27</v>
      </c>
      <c r="K78" s="10"/>
      <c r="L78" s="12" t="s">
        <v>1</v>
      </c>
      <c r="M78" s="21" t="s">
        <v>13</v>
      </c>
      <c r="N78" s="11"/>
      <c r="O78" s="10" t="s">
        <v>12</v>
      </c>
      <c r="P78" s="10"/>
      <c r="Q78" s="1"/>
      <c r="R78" s="9"/>
      <c r="S78" s="8"/>
      <c r="T78" s="8"/>
      <c r="U78" s="1"/>
      <c r="V78" s="1"/>
      <c r="X78" s="7"/>
    </row>
    <row r="79" spans="1:253" s="2" customFormat="1" ht="140.25" x14ac:dyDescent="0.25">
      <c r="A79" s="10"/>
      <c r="B79" s="16" t="s">
        <v>20</v>
      </c>
      <c r="C79" s="19" t="s">
        <v>26</v>
      </c>
      <c r="D79" s="19"/>
      <c r="E79" s="17" t="s">
        <v>23</v>
      </c>
      <c r="F79" s="12" t="s">
        <v>25</v>
      </c>
      <c r="G79" s="10" t="s">
        <v>16</v>
      </c>
      <c r="H79" s="17" t="s">
        <v>24</v>
      </c>
      <c r="I79" s="14" t="str">
        <f>IF(L79="",M79,L79&amp;", "&amp;M79)</f>
        <v>Широкие слои населения, 0+</v>
      </c>
      <c r="J79" s="12" t="s">
        <v>21</v>
      </c>
      <c r="K79" s="13"/>
      <c r="L79" s="12" t="s">
        <v>1</v>
      </c>
      <c r="M79" s="12" t="s">
        <v>13</v>
      </c>
      <c r="N79" s="11"/>
      <c r="O79" s="10" t="s">
        <v>12</v>
      </c>
      <c r="P79" s="10"/>
      <c r="Q79" s="1"/>
      <c r="R79" s="9"/>
      <c r="S79" s="8"/>
      <c r="T79" s="8"/>
      <c r="U79" s="1"/>
      <c r="V79" s="1"/>
      <c r="X79" s="7"/>
    </row>
    <row r="80" spans="1:253" s="2" customFormat="1" ht="76.5" x14ac:dyDescent="0.25">
      <c r="A80" s="10"/>
      <c r="B80" s="16" t="s">
        <v>20</v>
      </c>
      <c r="C80" s="19" t="s">
        <v>19</v>
      </c>
      <c r="D80" s="19"/>
      <c r="E80" s="17" t="s">
        <v>23</v>
      </c>
      <c r="F80" s="12" t="s">
        <v>17</v>
      </c>
      <c r="G80" s="10" t="s">
        <v>16</v>
      </c>
      <c r="H80" s="17" t="s">
        <v>22</v>
      </c>
      <c r="I80" s="14" t="str">
        <f>IF(L80="",M80,L80&amp;", "&amp;M80)</f>
        <v>Широкие слои населения, 0+</v>
      </c>
      <c r="J80" s="12" t="s">
        <v>21</v>
      </c>
      <c r="K80" s="13"/>
      <c r="L80" s="12" t="s">
        <v>1</v>
      </c>
      <c r="M80" s="12" t="s">
        <v>13</v>
      </c>
      <c r="N80" s="11"/>
      <c r="O80" s="10" t="s">
        <v>12</v>
      </c>
      <c r="P80" s="10"/>
      <c r="Q80" s="1"/>
      <c r="R80" s="9"/>
      <c r="S80" s="8"/>
      <c r="T80" s="8"/>
      <c r="U80" s="1"/>
      <c r="V80" s="1"/>
      <c r="X80" s="7"/>
    </row>
    <row r="81" spans="1:253" s="1" customFormat="1" ht="89.25" x14ac:dyDescent="0.25">
      <c r="A81" s="10"/>
      <c r="B81" s="16" t="s">
        <v>20</v>
      </c>
      <c r="C81" s="19" t="s">
        <v>19</v>
      </c>
      <c r="D81" s="19"/>
      <c r="E81" s="17" t="s">
        <v>18</v>
      </c>
      <c r="F81" s="12" t="s">
        <v>17</v>
      </c>
      <c r="G81" s="10" t="s">
        <v>16</v>
      </c>
      <c r="H81" s="17" t="s">
        <v>15</v>
      </c>
      <c r="I81" s="14" t="str">
        <f>IF(L81="",M81,L81&amp;", "&amp;M81)</f>
        <v>Широкие слои населения, 0+</v>
      </c>
      <c r="J81" s="12" t="s">
        <v>14</v>
      </c>
      <c r="K81" s="13"/>
      <c r="L81" s="12" t="s">
        <v>1</v>
      </c>
      <c r="M81" s="12" t="s">
        <v>13</v>
      </c>
      <c r="N81" s="11"/>
      <c r="O81" s="10" t="s">
        <v>12</v>
      </c>
      <c r="P81" s="10"/>
      <c r="R81" s="9"/>
      <c r="S81" s="8"/>
      <c r="T81" s="8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1" customFormat="1" ht="165.75" x14ac:dyDescent="0.25">
      <c r="A82" s="10"/>
      <c r="B82" s="16" t="s">
        <v>7</v>
      </c>
      <c r="C82" s="20"/>
      <c r="D82" s="19"/>
      <c r="E82" s="17" t="s">
        <v>11</v>
      </c>
      <c r="F82" s="18" t="s">
        <v>5</v>
      </c>
      <c r="G82" s="10" t="s">
        <v>4</v>
      </c>
      <c r="H82" s="17" t="s">
        <v>10</v>
      </c>
      <c r="I82" s="14" t="str">
        <f>IF(L82="",M82,L82&amp;", "&amp;M82)</f>
        <v>Широкие слои населения, 6+</v>
      </c>
      <c r="J82" s="12" t="s">
        <v>2</v>
      </c>
      <c r="K82" s="13"/>
      <c r="L82" s="12" t="s">
        <v>1</v>
      </c>
      <c r="M82" s="12" t="s">
        <v>0</v>
      </c>
      <c r="N82" s="11"/>
      <c r="O82" s="10"/>
      <c r="P82" s="10"/>
      <c r="R82" s="9"/>
      <c r="S82" s="8"/>
      <c r="T82" s="8"/>
      <c r="X82" s="7"/>
    </row>
    <row r="83" spans="1:253" s="1" customFormat="1" ht="280.5" x14ac:dyDescent="0.25">
      <c r="A83" s="10"/>
      <c r="B83" s="16" t="s">
        <v>7</v>
      </c>
      <c r="C83" s="20"/>
      <c r="D83" s="19"/>
      <c r="E83" s="17" t="s">
        <v>9</v>
      </c>
      <c r="F83" s="18" t="s">
        <v>5</v>
      </c>
      <c r="G83" s="10" t="s">
        <v>4</v>
      </c>
      <c r="H83" s="17" t="s">
        <v>8</v>
      </c>
      <c r="I83" s="14" t="str">
        <f>IF(L83="",M83,L83&amp;", "&amp;M83)</f>
        <v>Широкие слои населения, 6+</v>
      </c>
      <c r="J83" s="12" t="s">
        <v>2</v>
      </c>
      <c r="K83" s="13"/>
      <c r="L83" s="12" t="s">
        <v>1</v>
      </c>
      <c r="M83" s="12" t="s">
        <v>0</v>
      </c>
      <c r="N83" s="11"/>
      <c r="O83" s="10"/>
      <c r="P83" s="10"/>
      <c r="R83" s="9"/>
      <c r="S83" s="8"/>
      <c r="T83" s="8"/>
      <c r="X83" s="7"/>
    </row>
    <row r="84" spans="1:253" s="1" customFormat="1" ht="102" x14ac:dyDescent="0.25">
      <c r="A84" s="10"/>
      <c r="B84" s="16" t="s">
        <v>7</v>
      </c>
      <c r="C84" s="15"/>
      <c r="D84" s="15"/>
      <c r="E84" s="10" t="s">
        <v>6</v>
      </c>
      <c r="F84" s="12" t="s">
        <v>5</v>
      </c>
      <c r="G84" s="10" t="s">
        <v>4</v>
      </c>
      <c r="H84" s="10" t="s">
        <v>3</v>
      </c>
      <c r="I84" s="14" t="str">
        <f>IF(L84="",M84,L84&amp;", "&amp;M84)</f>
        <v>Широкие слои населения, 6+</v>
      </c>
      <c r="J84" s="12" t="s">
        <v>2</v>
      </c>
      <c r="K84" s="13"/>
      <c r="L84" s="12" t="s">
        <v>1</v>
      </c>
      <c r="M84" s="12" t="s">
        <v>0</v>
      </c>
      <c r="N84" s="11"/>
      <c r="O84" s="10"/>
      <c r="P84" s="10"/>
      <c r="R84" s="9"/>
      <c r="S84" s="8"/>
      <c r="T84" s="8"/>
      <c r="X84" s="7"/>
    </row>
  </sheetData>
  <autoFilter ref="A2:X84"/>
  <conditionalFormatting sqref="F13:G13">
    <cfRule type="duplicateValues" dxfId="27" priority="28"/>
  </conditionalFormatting>
  <conditionalFormatting sqref="F17:G17">
    <cfRule type="duplicateValues" dxfId="26" priority="27"/>
  </conditionalFormatting>
  <conditionalFormatting sqref="F20:G20">
    <cfRule type="duplicateValues" dxfId="25" priority="26"/>
  </conditionalFormatting>
  <conditionalFormatting sqref="F34">
    <cfRule type="duplicateValues" dxfId="24" priority="25"/>
  </conditionalFormatting>
  <conditionalFormatting sqref="F38">
    <cfRule type="duplicateValues" dxfId="23" priority="24"/>
  </conditionalFormatting>
  <conditionalFormatting sqref="F40">
    <cfRule type="duplicateValues" dxfId="22" priority="23"/>
  </conditionalFormatting>
  <conditionalFormatting sqref="F45">
    <cfRule type="duplicateValues" dxfId="21" priority="22"/>
  </conditionalFormatting>
  <conditionalFormatting sqref="F51">
    <cfRule type="duplicateValues" dxfId="20" priority="21"/>
  </conditionalFormatting>
  <conditionalFormatting sqref="F54">
    <cfRule type="duplicateValues" dxfId="19" priority="20"/>
  </conditionalFormatting>
  <conditionalFormatting sqref="F57">
    <cfRule type="duplicateValues" dxfId="18" priority="19"/>
  </conditionalFormatting>
  <conditionalFormatting sqref="F31:G31">
    <cfRule type="duplicateValues" dxfId="17" priority="18"/>
  </conditionalFormatting>
  <conditionalFormatting sqref="G34">
    <cfRule type="duplicateValues" dxfId="16" priority="17"/>
  </conditionalFormatting>
  <conditionalFormatting sqref="G38">
    <cfRule type="duplicateValues" dxfId="15" priority="16"/>
  </conditionalFormatting>
  <conditionalFormatting sqref="G40">
    <cfRule type="duplicateValues" dxfId="14" priority="15"/>
  </conditionalFormatting>
  <conditionalFormatting sqref="G45">
    <cfRule type="duplicateValues" dxfId="13" priority="14"/>
  </conditionalFormatting>
  <conditionalFormatting sqref="E51">
    <cfRule type="duplicateValues" dxfId="12" priority="13"/>
  </conditionalFormatting>
  <conditionalFormatting sqref="G51">
    <cfRule type="duplicateValues" dxfId="11" priority="12"/>
  </conditionalFormatting>
  <conditionalFormatting sqref="H51">
    <cfRule type="duplicateValues" dxfId="10" priority="11"/>
  </conditionalFormatting>
  <conditionalFormatting sqref="G54">
    <cfRule type="duplicateValues" dxfId="9" priority="10"/>
  </conditionalFormatting>
  <conditionalFormatting sqref="H54">
    <cfRule type="duplicateValues" dxfId="8" priority="9"/>
  </conditionalFormatting>
  <conditionalFormatting sqref="G57">
    <cfRule type="duplicateValues" dxfId="7" priority="8"/>
  </conditionalFormatting>
  <conditionalFormatting sqref="H57">
    <cfRule type="duplicateValues" dxfId="6" priority="7"/>
  </conditionalFormatting>
  <conditionalFormatting sqref="E52">
    <cfRule type="duplicateValues" dxfId="5" priority="6"/>
  </conditionalFormatting>
  <conditionalFormatting sqref="E69">
    <cfRule type="cellIs" dxfId="4" priority="5" stopIfTrue="1" operator="equal">
      <formula>"(К/Д)"</formula>
    </cfRule>
  </conditionalFormatting>
  <conditionalFormatting sqref="E70">
    <cfRule type="cellIs" dxfId="3" priority="4" stopIfTrue="1" operator="equal">
      <formula>"(К/Д)"</formula>
    </cfRule>
  </conditionalFormatting>
  <conditionalFormatting sqref="E73">
    <cfRule type="cellIs" dxfId="2" priority="3" stopIfTrue="1" operator="equal">
      <formula>"(К/Д)"</formula>
    </cfRule>
  </conditionalFormatting>
  <conditionalFormatting sqref="E74:E75">
    <cfRule type="cellIs" dxfId="1" priority="2" stopIfTrue="1" operator="equal">
      <formula>"(К/Д)"</formula>
    </cfRule>
  </conditionalFormatting>
  <conditionalFormatting sqref="E64">
    <cfRule type="cellIs" dxfId="0" priority="1" stopIfTrue="1" operator="equal">
      <formula>"(К/Д)"</formula>
    </cfRule>
  </conditionalFormatting>
  <hyperlinks>
    <hyperlink ref="G70" r:id="rId1" display="https://quicktickets.ru/syzran-muzej/e17"/>
    <hyperlink ref="E70" r:id="rId2" display="https://quicktickets.ru/syzran-muzej/e17"/>
    <hyperlink ref="F82" r:id="rId3" display="http://www.skm-1923.ru/"/>
  </hyperlinks>
  <pageMargins left="0.39370078740157483" right="0.39370078740157483" top="0.19685039370078741" bottom="0.59055118110236227" header="0.31496062992125984" footer="0.31496062992125984"/>
  <pageSetup paperSize="9" scale="1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2024-03-28T06:14:02Z</dcterms:created>
  <dcterms:modified xsi:type="dcterms:W3CDTF">2024-03-28T06:14:31Z</dcterms:modified>
</cp:coreProperties>
</file>