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75" windowWidth="19155" windowHeight="7500"/>
  </bookViews>
  <sheets>
    <sheet name="ПЛАН" sheetId="1" r:id="rId1"/>
  </sheets>
  <definedNames>
    <definedName name="_xlnm._FilterDatabase" localSheetId="0" hidden="1">ПЛАН!$A$2:$U$99</definedName>
  </definedNames>
  <calcPr calcId="144525"/>
</workbook>
</file>

<file path=xl/calcChain.xml><?xml version="1.0" encoding="utf-8"?>
<calcChain xmlns="http://schemas.openxmlformats.org/spreadsheetml/2006/main">
  <c r="I99" i="1" l="1"/>
  <c r="I98" i="1"/>
  <c r="I97" i="1"/>
  <c r="I96" i="1"/>
  <c r="I95" i="1"/>
  <c r="I94" i="1"/>
  <c r="I93" i="1"/>
  <c r="I92" i="1"/>
  <c r="I91" i="1"/>
  <c r="I90" i="1"/>
  <c r="I89" i="1"/>
  <c r="I88" i="1"/>
  <c r="I87" i="1"/>
  <c r="I86" i="1"/>
  <c r="I85" i="1"/>
  <c r="I84" i="1"/>
  <c r="I83" i="1"/>
  <c r="I82" i="1"/>
  <c r="I81" i="1"/>
  <c r="I80" i="1"/>
  <c r="I79" i="1"/>
  <c r="I78" i="1"/>
  <c r="I77" i="1"/>
  <c r="I76" i="1"/>
  <c r="I75" i="1"/>
  <c r="I74" i="1"/>
  <c r="I73" i="1"/>
  <c r="I72" i="1"/>
  <c r="I71" i="1"/>
  <c r="I70" i="1"/>
  <c r="I69" i="1"/>
  <c r="I68" i="1"/>
  <c r="I67" i="1"/>
  <c r="I66" i="1"/>
  <c r="I65"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 r="I7" i="1"/>
  <c r="I6" i="1"/>
  <c r="I5" i="1"/>
  <c r="I4" i="1"/>
  <c r="I3" i="1"/>
</calcChain>
</file>

<file path=xl/sharedStrings.xml><?xml version="1.0" encoding="utf-8"?>
<sst xmlns="http://schemas.openxmlformats.org/spreadsheetml/2006/main" count="749" uniqueCount="389">
  <si>
    <t>№ пп</t>
  </si>
  <si>
    <t>Дата</t>
  </si>
  <si>
    <t>Время начала</t>
  </si>
  <si>
    <t>Время завершения</t>
  </si>
  <si>
    <t>Наименование мероприятия</t>
  </si>
  <si>
    <t>Место проведения (Организатор)</t>
  </si>
  <si>
    <t xml:space="preserve">Форма проведения </t>
  </si>
  <si>
    <t>Краткий анонс мероприятия</t>
  </si>
  <si>
    <t>Категории участников мероприятия, возрастное ограничение (0+, 6+, 12+, 16+, 18+)</t>
  </si>
  <si>
    <t xml:space="preserve">Платно/
Бесплатно
</t>
  </si>
  <si>
    <t xml:space="preserve">Категории участников мероприятия </t>
  </si>
  <si>
    <t>Возрастное ограничение (0+, 6+, 12+, 16+, 18+)</t>
  </si>
  <si>
    <t>филиал ДК "Художественный"</t>
  </si>
  <si>
    <t>Видеолекторий</t>
  </si>
  <si>
    <t>бесплатно</t>
  </si>
  <si>
    <t>жители города</t>
  </si>
  <si>
    <t>6+</t>
  </si>
  <si>
    <t>МБУ ДО ДХШ им. И.П. Тимошенко</t>
  </si>
  <si>
    <t>Мастер-класс</t>
  </si>
  <si>
    <t>обучающиеся</t>
  </si>
  <si>
    <t>Филиал ДК пос.Сердовино</t>
  </si>
  <si>
    <t>Концерт</t>
  </si>
  <si>
    <t>Бесплатно</t>
  </si>
  <si>
    <t>Широкие слои населения</t>
  </si>
  <si>
    <t>Время уточняется</t>
  </si>
  <si>
    <t xml:space="preserve">МБУ ТКК «Драматический театр им. А. Н. Толстого» </t>
  </si>
  <si>
    <t>Концертная программа</t>
  </si>
  <si>
    <t>жители  и гости города</t>
  </si>
  <si>
    <t>Платно 1 билет - 100 рублей</t>
  </si>
  <si>
    <t>ДК "Восток"</t>
  </si>
  <si>
    <t xml:space="preserve">Интерактивная программа </t>
  </si>
  <si>
    <t>Жители микрорайона, учащиеся ГБОУ ООШ № 32</t>
  </si>
  <si>
    <t>0+</t>
  </si>
  <si>
    <t xml:space="preserve">Виртуальный концертный зал МБУ ТКК «Драматический театр им. А. Н. Толстого» </t>
  </si>
  <si>
    <t>Трансляция</t>
  </si>
  <si>
    <t>12+</t>
  </si>
  <si>
    <t>Молодежь</t>
  </si>
  <si>
    <t>дошкольники</t>
  </si>
  <si>
    <t xml:space="preserve">Тематическая беседа </t>
  </si>
  <si>
    <t>Учащиеся ГБОУ ООШ № 32</t>
  </si>
  <si>
    <t>ДК "Авангард"</t>
  </si>
  <si>
    <t>Жители микрорайона</t>
  </si>
  <si>
    <t>ДК п. Новокашпирский им. М. Жукова</t>
  </si>
  <si>
    <t>Дети</t>
  </si>
  <si>
    <t>Молодёжь</t>
  </si>
  <si>
    <t>15+</t>
  </si>
  <si>
    <t>МБУ ДО ДШИ № 1</t>
  </si>
  <si>
    <t>Открытый урок</t>
  </si>
  <si>
    <t>Учащиеся</t>
  </si>
  <si>
    <t>Настольные игры</t>
  </si>
  <si>
    <t>настольные игры</t>
  </si>
  <si>
    <t>жители города,ПВР</t>
  </si>
  <si>
    <t>Камерный зал Центральной библиотеки имени Е.И. Аркадьева (МБУ "Центр музыкального искусства и культуры")</t>
  </si>
  <si>
    <t>концерт</t>
  </si>
  <si>
    <t>300/150</t>
  </si>
  <si>
    <t>широкие слои населения</t>
  </si>
  <si>
    <t>Школьники</t>
  </si>
  <si>
    <t xml:space="preserve">ДК "Горизонт" </t>
  </si>
  <si>
    <t>Показ  вечернего спектакля А. Дударева "Не покидай меня" (драма) «ПУШКИНСКАЯ КАРТА»</t>
  </si>
  <si>
    <t>Спектакль</t>
  </si>
  <si>
    <t>Потрясающе трогательная история, затрагивающая душу каждого зрителя – о молодых девушках, брошенных волею судьбы в самое пекло войны.
Пронзительная, лирическая и одновременно драматическая баллада белорусского драматурга Алексея Дударева «Не покидай меня» основана на реальных событиях, что делает историю о женщине на войне особенно волнующей и проникновенной.
1944 год. Начало Белорусской наступательной операции. Фронтовик-разведчик капитан Михасев получает под свое командование спецразведгруппу из четырех бойцов для выполнения особо важного задания. Встреча с бойцами группы повергает Михасева в ужас.
Перед ним — четыре девочки, вчерашние школьницы, которые должны пройти специальную подготовку. Капитан Михасев уходит с девушками на спецзадание как отец с четырьмя дочерьми.
При всем трагизме ситуации спектакль светлый, живой и романтичный. Это спектакль для людей разных возрастов, его могут смотреть как подростки, так и взрослая аудитория. Это очень сильный спектакль, который полностью погружает в атмосферу трудных и трагичных дней тех людей, кто сражался за мир, за будущее своей Родины.</t>
  </si>
  <si>
    <t xml:space="preserve">Платно Цена: 150-400 руб. </t>
  </si>
  <si>
    <t>МБУ ДО "Детская школа искусств им. А.И.Островского" г.о.Сызрань</t>
  </si>
  <si>
    <t>кинопоказ</t>
  </si>
  <si>
    <t>выставка</t>
  </si>
  <si>
    <t xml:space="preserve">бесплатно </t>
  </si>
  <si>
    <t>18+</t>
  </si>
  <si>
    <t>Все категории пользователей</t>
  </si>
  <si>
    <t>МБУ ДО ДШИ №3</t>
  </si>
  <si>
    <t>школьники</t>
  </si>
  <si>
    <t>ДК "Строитель"</t>
  </si>
  <si>
    <t>праздничная развлекательная программа для школьников (60 мин.)</t>
  </si>
  <si>
    <t>Молодежь города приглашается на танцевальный батл "Черное/Белое". Каждый пришедший сможет продемонстрировать свои танцевальные способности в разных направлениях. Целью проведения танцевального батла является пропаганда в молодежной среде здорового образа жизни и чувства соперничества. Мероприятие доступно по Пушкинской карте.</t>
  </si>
  <si>
    <t>Платно 1 билет - 200 рублей</t>
  </si>
  <si>
    <t>молодежь от 14 до 35 лет</t>
  </si>
  <si>
    <t>Показ мультфильма</t>
  </si>
  <si>
    <t>Развлекательная программа для школьников, 60 минут</t>
  </si>
  <si>
    <t xml:space="preserve">Развлекательная программа </t>
  </si>
  <si>
    <t>"Встреча с творчеством" - программа (Пушкинская карта)</t>
  </si>
  <si>
    <t>мастер-класс с использованием материалов участника (60 мин.)</t>
  </si>
  <si>
    <t>Город Сызрань богат  талантливыми мастерами, людьми творческими и увлеченными, для которых любой материал - источник вдохновения, фантазии. Встреча с творческими людьми города -  это уникальное и интересное событие, которое поможет целевой аудитории наполнить свою жизнь искусством через знакомство с творчеством. Мастера продемонстрируют молодым людям свои работы, расскажут о своем творческом пути и на практике поделятся с ребятами своим опытом.</t>
  </si>
  <si>
    <t>Платно 1 билет - 150 рублей</t>
  </si>
  <si>
    <t xml:space="preserve"> спектакль</t>
  </si>
  <si>
    <t>16+</t>
  </si>
  <si>
    <t>"Только свои" - развлекательная программа для молодежи (Пушкинская карта)</t>
  </si>
  <si>
    <t>Развлекательная программа для молодёжи, 60 мин</t>
  </si>
  <si>
    <t xml:space="preserve">Все любят танцевать под веселую задорную музыку и получать массу положительных эмоций. В доме культуры п.Сердовино для ребят пройдет веселая танцевально-развлекательная программа. Всех без исключения ждут танцевальные игры и конкурсы. </t>
  </si>
  <si>
    <t>Фольклорные посиделки "Завалинка"</t>
  </si>
  <si>
    <t>тематическая программа</t>
  </si>
  <si>
    <t xml:space="preserve">Фольклорные посиделки "Завалинка" Проводит руководитель патриотического клуба "Казачья Застава" Антипова Е.В. </t>
  </si>
  <si>
    <t>участники кружка</t>
  </si>
  <si>
    <t>спектакль</t>
  </si>
  <si>
    <t>Показ фильма</t>
  </si>
  <si>
    <t>Показ фильма, в рамках киномарафона Арктического Международного кинофестиваля "Золотой ворон".</t>
  </si>
  <si>
    <t>Открытый урок по вокалу</t>
  </si>
  <si>
    <t>участники кружка, жители города</t>
  </si>
  <si>
    <t>молодёжь</t>
  </si>
  <si>
    <t xml:space="preserve">Акция </t>
  </si>
  <si>
    <t>Показ фильма, приуроченному ко Дню космонавтике. Хронометраж: 90 минут</t>
  </si>
  <si>
    <t>12:00:00,
13:00:00</t>
  </si>
  <si>
    <t>"УмЗаРазум" - развлекательная программа для молодёжи (Пушкинская карта)</t>
  </si>
  <si>
    <t>ДК "Горизонт"</t>
  </si>
  <si>
    <t>развлекательная программа для молодёжи, 60 мин</t>
  </si>
  <si>
    <t>Интеллектуальная игра для молодежи</t>
  </si>
  <si>
    <t>Демонстрация фильма с последующим обсуждением</t>
  </si>
  <si>
    <t xml:space="preserve">"Мультимания" - развлекательная программа </t>
  </si>
  <si>
    <t xml:space="preserve">Развлекательная программа с викториной, конкурсами и показом нескольких короткометражных мультфильмов </t>
  </si>
  <si>
    <t xml:space="preserve">ДК "Строитель" </t>
  </si>
  <si>
    <t>Оказание услуг по организации мероприятия (концерт зал на 500 мест)</t>
  </si>
  <si>
    <t>Видеолекторий "Почетные доноры"</t>
  </si>
  <si>
    <t xml:space="preserve">Жителям города будет показан видеоролик о почетных донорах в честь недели популяризации донорства крови (в честь Дня доноров в России 20 апреля) </t>
  </si>
  <si>
    <t>"Бебия, бабуа, Анзорик, Я и Мама" - кинопоказ</t>
  </si>
  <si>
    <t>"Этот удивительный мир экологии", мастер-класс</t>
  </si>
  <si>
    <t>мастер-класс</t>
  </si>
  <si>
    <t>Мастер-класс преподавателя Ананской Е.Ю. из природных материалов,посвященный Дню экологических знаний</t>
  </si>
  <si>
    <t xml:space="preserve">"На крыльях творчества"   отчетный концерт творческих коллективов ДК «Художественный» (Пушкинская карта) </t>
  </si>
  <si>
    <t>Концертная программа для школьников, 60 минут</t>
  </si>
  <si>
    <t>Концерт, в котором примут участие все творческие коллективы Дома культуры.</t>
  </si>
  <si>
    <t xml:space="preserve">Показ спектакля Московского театра комедии  М. Булгакова "Мастер и Маргарита" </t>
  </si>
  <si>
    <t>Действие «Мастера и Маргариты» начинается в московском парке, на Патриарших прудах. Случайная встреча двух литераторов с иностранцем, который оказывается Сатаной собственной персоной выглядит абсолютно нереальной. Пройдет совсем немного времени, как уставшая «коммунистическая» Москва окажется в полной растерянности , благодаря посланникам Ада. Бывают времена , когда дьявол пришедший на землю оказывается единственным праведником.
Сатана в Москве ставит людям зеркало, в которое они могут посмотреться , обнажить без жалости свои худшие пороки: жадность , гордыню, властолюбие , ложь и предательство, но так же и вспомнить , что есть сила , которая мощнее зла и ненависти- это настоящая , верная, вечная любовь.
Такая любовь , которая делает людей способными на жертвы, на безумства во имя чувств, на мужество против всего, такая , которая соединила Маргариту и Мастера.
Создатели спектакля задаются вопросом о значении духовности , правды и свободы.
«Мастер и Маргарита» в постановке Московского театра комедии - это спектакль, наполненный спецэффектами , иллюзией, он пропитан магией , как и сам роман Булгакова.
В роли Маргариты звезда сериала «Папины дочки» Мирослава Карпович, в роли Мастера Евгений Банифатов ( «Молодежка» ), а роль Воланда исполнит Вячеслав Разбегаев( «Молодежка» ….</t>
  </si>
  <si>
    <t>Платно: 1200-2500</t>
  </si>
  <si>
    <t>"Мой друг Дима Зорин" - кинопоказ</t>
  </si>
  <si>
    <t>Демонстрация фильма для детей. Хронометраж: 60 минут.</t>
  </si>
  <si>
    <t>Открытый урок преподавателя хореографического отделения Шакута А.С. «Постановка корпуса и plie в народно-сценическом танце»</t>
  </si>
  <si>
    <t xml:space="preserve">16.04.2024 г. состоится открытый урок по народно-сценическому танцу с учащимися 4 класса на тему: «Постановка корпуса и plie в народно-сценическом танце». 
Учащиеся продемонстрируют умение исполнять простые формы экзерсиса у станка; знание положений рук, ног и корпуса в plie в народно-сценическом танце; знание и умение выполнять ходы, движения и комбинации движений русского танца на середине зала.
Педагог Шакута Анна Сергеевна 
Концертмейстер Рычков Александр Викторович.
</t>
  </si>
  <si>
    <t>"Дружная семья" - мастер-класс</t>
  </si>
  <si>
    <t>В Филиале ДК пос.Сердовино состоится мастер-класс, в котором ребята сделают своими руками поделки, посвященные семье.</t>
  </si>
  <si>
    <t>"Первые в космосе - 2024" - кинопоказ в рамках областной ежегодной акции</t>
  </si>
  <si>
    <t>Открытый урок "Лаковая миниатюра. Элемент волны"</t>
  </si>
  <si>
    <t xml:space="preserve">Работа в материале для обучающихся 3 класса дополнительной предпрофесиональной программы в области искусств"Декоративно-прикладное творчество"  преподавателя Алексиной Е.В.   </t>
  </si>
  <si>
    <t>Открытый урок театрального мастерства</t>
  </si>
  <si>
    <t>открытый урок</t>
  </si>
  <si>
    <t>Открытый урок проводит руководитель театральной студии "Сказка" Катков Г.А.</t>
  </si>
  <si>
    <t>"Улыбка Весны" - мастер-класс по декоративно-прикладному творчеству</t>
  </si>
  <si>
    <t xml:space="preserve"> ГКУ СО «ЦП ДОПР «Искра» (коррекционный)» г. о. Сызрань (проводит ДК М.Жукова)</t>
  </si>
  <si>
    <t>Мастер-класс по декоративно-прикладному творчеству</t>
  </si>
  <si>
    <t>Ребята посетят мастер-класс по ИЗО и нарисуют рисунки весенних пейзажей. Хронометраж: 60 минут.</t>
  </si>
  <si>
    <t>"День экологических знаний" - тематическая беседа</t>
  </si>
  <si>
    <t>Тематическая беседа, посвященная Дню экологических знаний</t>
  </si>
  <si>
    <t>Трансляция в Виртуальном концертном зале: Хибла Jazz. Джаз-бэнд Сергея Макеева</t>
  </si>
  <si>
    <t>ИСПОЛНИТЕЛИ:
Хибла Герзмава (сопрано)
Джаз-бэнд Сергея Макеева
Сергей Макеев, дирижёр и солист (дирижёр)
В ПРОГРАММЕ: Россини Каватина Розины из оперы «Севильский цирюльник» Пуленк "Les chemins de l'amour" («Дороги любви») Ховард "Fly me to the moon" («Унеси меня на лу-ну») Веласкес "Besame mucho" («Целуй меня») Легран "The summer knows" («Лето зна-ет») Легар Ария Джудитты из оперетты «Джудитта» Григ – Макеев Фантазия на тему песни Сольвейг из музыки к драме Г. Ибсена «Пер Гюнт» Соловьёв-Седой «Вечерняя песня» («Слу-шай, Ленинград») Пуччини Ария Лауретты из оперы «Джанни Скикки» Керн "The way you look tonight" («Как ты выглядишь сегодня») Пахмутова «Беловежская пуща» Гершвин Колыбель-ная Клары ("Summertime") из оперы «Порги и Бесс» Сандоваль «Римское небо» Петров «Я шагаю по Москве» И. Дунаевский «Весна идёт» М. Дунаевский «Ветер перемен» Соловьёв-Седой «Подмосковные вечера» Куртис “Ti voglio tanto bene!” («Я так люблю тебя!») Чап-лин "Smile" («Улыбайтесь») Концерт проходит в одном отделении</t>
  </si>
  <si>
    <t>"Будь осторожен с огнем" - тематическая беседа</t>
  </si>
  <si>
    <t>Тематическая беседа, посвященная правилам пожарной безопасности</t>
  </si>
  <si>
    <t xml:space="preserve">"Фестиваль дружбы" - тематическая программа, направленная на профилактику девиантного поведения детей и подростков                       </t>
  </si>
  <si>
    <t xml:space="preserve">Тематическая программа, направленная на профилактику девиантного поведения детей и подростков
</t>
  </si>
  <si>
    <t>Мероприятие направлено на развитие и формирование правильного поведения в обществе с помощью игр и игровых ситуаций. Командные конкурсы и игры помогут девочкам и мальчикам проявить чувство коллективизма и дружелюбия. Хронометраж:60 минут.</t>
  </si>
  <si>
    <t>"Кинолаборатория "Золотой ворон" - кинопоказ в рамках  Всероссийского Киномарафона Арктического кинофестиваля "Золотой ворон"</t>
  </si>
  <si>
    <t>Арктический международный кинофестиваль «Золотой̆ ворон» проводится Центром развития и поддержки культурных проектов «Золотой̆ ворон», Продюсерским центром «Молодежные инициативы», при поддержке Губернатора Чукотского АО, Правительства Чукотского АО, Министерства культуры РФ, Президентского Фонда культурных инициатив, Департамента культуры, спорта и туризма Чукотского АО, АУ ЧАО Окркиновидеопрокат, Союза кинематографистов России. Мероприятия кинофестиваля реализуются в рамках Национального проекта «Культура». В рамках кинопоказа будет организован просмотр программы "Кинолаборатория "Золотой ворон".</t>
  </si>
  <si>
    <t>Онлайн-выставка работ лауреатов  ежегодного зонального конкурса детского и юношеского творчества им. Н.И. Садовского "Традиции искуства"</t>
  </si>
  <si>
    <t>МБУ ДО ДХШ им. И.П. Тимошенко, ссылка на ресурс: ВК vk.com/dhshtimoshenko</t>
  </si>
  <si>
    <t>Выставка работ обучающихся (онлайн)</t>
  </si>
  <si>
    <t>Выставка работ лауреатов  ежегодного зонального конкурса детского и юношеского творчества им. Н.И. Садовского, ответственный преподаватель  Демина Н.Г.</t>
  </si>
  <si>
    <t>Концертная программа «Моя малая Родина» 
 Пушкинская карта</t>
  </si>
  <si>
    <t>Концертная программа, посвященная Дню пожарной охраны.</t>
  </si>
  <si>
    <t>студенты 1ого курса СПК, жители города</t>
  </si>
  <si>
    <t xml:space="preserve">Концертная программа
«Я помню чудное мгновенье» 
Пушкинская карта </t>
  </si>
  <si>
    <t>Центр музыкального искусства и культуры приглашает ценителей творчества  великого русского поэта, драматурга и прозаика Александра Сергеевича Пушкина на концертную программу «Я помню чудное мгновенье», которая пройдет в рамках филармонического абонемента «Музыкальная гостиная».
Концертная программа «Я помню чудное мгновенье» позволит поклонникам классической музыки насладиться прекрасными романсами на стихи великого русского поэта, вошедшими в сокровищницу мировой вокальной лирики, а также лирическими стихами и отрывками из поэм в исполнении солистов Центра музыкального искусства и культуры г. Сызрань .
В программе концерта вокальные и инструментальные сочинения  на стихи А.С.Пушкина: Н. Римский-Корсаков «На холмах Грузии», М. Глинка «Я помню чудное мгновенье», А. Верстовский «Старый муж», М. Глинка «В крови горит огонь желанья», П. Чайковский Вальс из оперы «Евгений Онегин», Г.Свиридов Романс из музыкальных иллюстраций к повести А.С. Пушкина «Метель» и др.</t>
  </si>
  <si>
    <t>Отчетный концерт творческих коллективов Филиала ДК пос.Сердовино</t>
  </si>
  <si>
    <t>Отчетный концерт творческих коллективов ДК пос.Сердовино.</t>
  </si>
  <si>
    <t>"Ледовое побоище" - тематическая беседа</t>
  </si>
  <si>
    <t>Тематическая беседа, посвященная Дню победы русских воинов князя Александра Невского над немецкими рыцарями на Чудском озере (Ледовое побоище, 1242 год)</t>
  </si>
  <si>
    <t>"Приключение кота Леопольда" - игровая программа для дошкольников</t>
  </si>
  <si>
    <t>Игровая программа для дошкольников, 30 мин</t>
  </si>
  <si>
    <t>Игровая программа  с загадками и конкурсами.</t>
  </si>
  <si>
    <t>Платно 1 билет - 60 рублей</t>
  </si>
  <si>
    <t>Воспитанники СП Детский сад ГБОУ ООШ № 32</t>
  </si>
  <si>
    <t>"Танцуй" - дискотека для дошкольников</t>
  </si>
  <si>
    <t>Дискотека для дошкольников, 30 мин</t>
  </si>
  <si>
    <t>Детская дискотека с лучшими песнями и танцеальными играми</t>
  </si>
  <si>
    <t xml:space="preserve">"Новому поколению - 7 лет" - итоговое мероприятие </t>
  </si>
  <si>
    <t xml:space="preserve">итоговое мероприятие </t>
  </si>
  <si>
    <t xml:space="preserve">6+ </t>
  </si>
  <si>
    <t>Отчетный концерт Дома Культуры "Авангард"</t>
  </si>
  <si>
    <t>Отчётный концерт</t>
  </si>
  <si>
    <t>Традиционный отчётный концерт Дома культуры "Авангард" с самыми лучшими номерами творческой самодеятельности</t>
  </si>
  <si>
    <t>Платно (уточняется)</t>
  </si>
  <si>
    <t>Балет "Лебединное озеро" Классического Национального Русского балета</t>
  </si>
  <si>
    <t>балет</t>
  </si>
  <si>
    <t>Бутримович Виталий Николаевич – Заслуженный деятель искусств России, Лауреат конкурса
 балетмейстеров (Большой театр, г. Москва). Работал артистом и балетмейстером в Белорусском
театре оперы и балета. С 1975 по 1993 год был главным балетмейстером Челябинского театра оперы и
балета,Белорусского театра музыкальной комедии, Государственного ансамбля танца БССР,
сотрудничал  с цирковой студией пантомимы «Спартак»  п/р Народного артиста СССР Мстислава
Запашного. В 1993 году был приглашен на должность главного балетмейстера Нижегородского театра
оперы и балета им. А. С. Пушкина, а с 2003 года Виталий Бутримович совмещал эту должность с
должностью художественного руководителя Красноярского Ансамбля танца им. Годенко.
Бутримович Александр Витальевич - выпускник Российской Академии Театрального
Искусства (ГИТИС), Лауреат и обладатель бронзовой медали 9 Международного конкурса артистов
балета и хореографов г.Москва Большой театр под председательством Ю.Н. Григоровича Обладатель специального приза Вацлава Нижинского «Надежда Мирового балета», Лауреат и обладатель золотой медали конкурса артистов балета г.Краснодар 2004г под
председательством Ю. Н. Григоровича. С 2001 года неизменно исполнял ведущие партии в следующих
театрах:Большой Национальный Академический театр оперы и балета Республики Беларусь, Красноярский Академический театр оперы и  балета имениД.А. Хворостовского, Нижегородский
Академический театр оперы и балета имени А. С. Пушкина.
Сердца зрителей будут трепетать от «Лебединого озера» вечно!!!
В чем секрет успеха знаменитого балета?
Когда-то известный критик Герман Ларош сказал: «Лебединое озеро» - лучший балет, который я когда-
либо слышал.... Мелодии, одна другой пластичнее, певучее и увлекательнее, льются как из рога
изобилия».
И действительно, балет на музыку Петра Ильича Чайковского — едва ли не самая известная в мире
театральная постановка. Шедевр хореографии был создан 130 лет назад и до сих пор является одной
из самых крупных жемчужин в короне мировой культуры.
История любви юного принца Зигфрида и прекрасной девушки-лебедя Одетты, омраченная коварным
волшебником Ротбартом и его дочерью Одилии с 19 века и до наших дней продолжает трогать сердца
зрителей. Петр Ильич сделал невероятное — создал произведение, где балет и музыка — это единое
целое, и выбрал тему любви и измены, то что будет волновать людей вечно.
Только на сцене Большого театра балет «Лебединое озеро» был поставлен более 1000 раз. На
сегодняшний день из всех существующих редакций балета едва ли найдутся хотя бы две, которые
имеют полностью одинаковые театральные партитуры. В каждой постановке, зритель найдет для себя
что-то новое. Спектакль от московской труппы «Классического Национального Русского балета» не
станет исключением. Великая музыка и хореография в исполнении московских артистов снова заставит
ваши сердца трепетать!
«Классический Национальный Русский балет» - успешная московская труппа классического
танца, в который входят лучшие представители балетных школ России, талантливая перспективная молодежь и зрелые заслуженные мастера танца.Основу балетной труппы на сегодняшний день составляют выпускники Московской академии хореографии, Академии русского балета имени А.Я. Вагановой (Санкт-Петербург) и других известных балетных школ России.</t>
  </si>
  <si>
    <t>Платно: 1200-2000</t>
  </si>
  <si>
    <t>"Моя голубая планета" - интерактивная программа</t>
  </si>
  <si>
    <t>Интерактивная программа, посвященная Всемирному Дню Земли. (совместно с библиотекой-филиалом № 12)</t>
  </si>
  <si>
    <t>"Человек и Земля" - кинопоказ</t>
  </si>
  <si>
    <t>Показ короткометражных мультфильмов, посвященная Всемирному Дню Земли.</t>
  </si>
  <si>
    <t>"В мире ПДД" - развлекательная программа для школьников (Пушкинская карта)</t>
  </si>
  <si>
    <t>Развлекательная программма для школьников (60 мин.)</t>
  </si>
  <si>
    <t>Развлекательная программма для школьников , посвященная ПДД.</t>
  </si>
  <si>
    <t>"Библиосумерки-2024"</t>
  </si>
  <si>
    <t>Библиотека-филиал № 16 (проводит ДК "Авангард")</t>
  </si>
  <si>
    <t>Всероссийская акция</t>
  </si>
  <si>
    <t>Особый формат всероссийской акции Библионочь для детских и юношеских библиотек, которые начинают праздник чуть раньше, чем взрослые</t>
  </si>
  <si>
    <t>"Машины сказки" - игровая программа в рамках всероссийской акции "Библионочь"</t>
  </si>
  <si>
    <t>МБУ "ЦБС" филиал №11 (проводит ДК "Горизонт")</t>
  </si>
  <si>
    <t>игровая программа</t>
  </si>
  <si>
    <t>В рамках Всероссийской акции "Библионочь" совместно с МБУ "ЦБС" филиал №11 ДК "Горизонт" проведет игровую программу для детей. Ведущие - Маша и медведь, предложат ребятам стать главными героями популярных сказок. Также всех ждут игры, конкурсы и викторины. Хронометраж - 60 минут.</t>
  </si>
  <si>
    <t>"Черное/Белое" - танцевальный батл (Пушкинская карта)</t>
  </si>
  <si>
    <t xml:space="preserve">«Мы танцуем этот мир!». Отчётный концерт отделения хореографического искусства, посвящённый международному дню танца. </t>
  </si>
  <si>
    <t xml:space="preserve">Отчётный концерт отделения хореографического искусства, посвящённый международному дню танца. </t>
  </si>
  <si>
    <t>"Через века с песней", отчетный концерт учащихся и преподавателей хорового отделения Детской школы искусств №3</t>
  </si>
  <si>
    <t>Отчетный концерт учащихся и преподавателей хорового отделения Детской школы искусств №3</t>
  </si>
  <si>
    <t xml:space="preserve">Показ вечернего спектакля М. Себастьян "Безымянная звезда" Ночное наваждение в 2-х действиях ПУШКИНСКАЯ КАРТА
</t>
  </si>
  <si>
    <t xml:space="preserve"> Необычайная встреча молодого учителя астрономии и экстравагантной пассажирки ночного поезда смешала в один сюжет звездные законы, сложности любви и почти привела влюбленных к счастью… Ни одна звезда никогда не отклоняется от своего маршрута, но от нее остается след, который напоминает свидетелям ее полета о прекрасных чувствах и мечте.
</t>
  </si>
  <si>
    <t>Отчетный концерт школы "Храним традиции России", посвящённый Году семьи</t>
  </si>
  <si>
    <t>19.04.2024 г. пройдёт отчётный концерт ДШИ №1, посвящённый Году семьи "Храним традиции России", на котором примут участие Образцовые художественные коллективы школы, солисты, ансамбли, педагоги. Исполнительский коллектив школы своим творчеством выразит свою искреннюю, горячую любовь к Родине, Самарскому краю и любимому городу Сызрань. Весь народ, молодёжь, дети и юные артисты хотят, чтобы на земле царил мир, дружба народов,
которые так всем необходим в наше непростое время.</t>
  </si>
  <si>
    <t>"Танцуют взрослые и дети,танцуют все на белом свете!", мастер-класс</t>
  </si>
  <si>
    <t>Преподаватель Алимарданова Л.В. проведет мастер-класс для детей с родителями к Международному дню танца на отделении раннего эстетитческого развития  "До-ми-солька"</t>
  </si>
  <si>
    <t>"Однажды в сказке" - развлекательная программа для школьников</t>
  </si>
  <si>
    <t>Приглашаем ребят принять участие в развлекательной программе с героями детского мультфильма - Машей. Это настоящий праздник для любознательных школьников. Детские книги знакомят ребят с окружающим миром, правилами поведения, прививают интерес к чтению. Мероприятие направлено на развитие у детей устойчивого интереса к книге как к источнику знаний. Наших юных участников ждет турнир знатоков, хит-парад литературных героев, занимательная викторина, веселые танцевальные игры. Каждый гость сможет рассказать о любимой книге, почитать стихи. Хронометраж - 40 минут.</t>
  </si>
  <si>
    <t>11:00, 
12:00</t>
  </si>
  <si>
    <t>"В поисках чуда" - развлекательная программа</t>
  </si>
  <si>
    <t>ДК "Горизонт" (совместно с ДК "Художественный")</t>
  </si>
  <si>
    <t>развлекательная программа для школьников, 60 мин.</t>
  </si>
  <si>
    <t>В программе: театральное шоу, шоу мыльных пузырей, танцевальный флешмоб, сладкий сувенир каждому</t>
  </si>
  <si>
    <t xml:space="preserve">школьники </t>
  </si>
  <si>
    <t xml:space="preserve">Трансляция в Виртуальном концертном зале: Алан Милн – «Винни-Пух и все-все-все». </t>
  </si>
  <si>
    <t>Читает Сергей Бурунов"
ИСПОЛНИТЕЛИ:
"Сергей Бурунов (художественное слово)
Академический симфонический оркестр
Московской филармонии
Алексей Рубин, дирижёр
В ПРОГРАММЕ:
Нарисованная сказка
«Винни-Пух и все-все-все».
Музыкально-литературная композиция по сказке Алана Милна
с музыкой Суфияровой, Сметаны, Стравинского и видеодекорациями Наталии Барабаш</t>
  </si>
  <si>
    <t>Открытый урок проводит руководитель мордовского вокального ансамбля "Нармонь морыця" Крутова Ю.Ф.</t>
  </si>
  <si>
    <t>Клуб выходного дня "Арт-тайм" "Космическое путешествие" - игровая программа для школьников</t>
  </si>
  <si>
    <t>Игровая программа для школьников, 60 мин</t>
  </si>
  <si>
    <t>А вы мечтали побывать в космосе? Возможность совершить увлекательное виртуальное путешествие в космическое пространство будет у всех участников игровой программы . Как известно путешествие - это всегда удивительные сюрпризы, неожиданные встречи и даже трудности! 
Хронометраж: 40 минут</t>
  </si>
  <si>
    <t>"Сундучок семейных традиций" - интерактивная программа</t>
  </si>
  <si>
    <t xml:space="preserve">Интерактивная  программа, посвященная   </t>
  </si>
  <si>
    <t>"Игрополис" - вечер настольных игр</t>
  </si>
  <si>
    <t>Данная программа проводится для подростков и молодежи в рамках серии мероприятий под общим названием «Игровые выходные». В программе используются настольные игры, которые позволяют развивать логику, стрессоустойчивость, дедукцию, лидерские качества, способности к вербальному и невербальному общению. Хронометраж программы составит 1 час.</t>
  </si>
  <si>
    <t xml:space="preserve"> Акция  "Библионочь 2024" </t>
  </si>
  <si>
    <t xml:space="preserve"> МБУ "ЦБС городского округа Сызрань" Центральная городская библиотека им. Е.И. Аркадьева, Центральная детская библиотека им. А.П. Гайдара, Библиотеки-филиалы №1-7,9-14 16-21</t>
  </si>
  <si>
    <t>В рамках Всероссийской акции «Библионочь» библиотеки приготовили  обширную программу "Читаем всей семьей". Она включает в себя: выставки; встречи с литераторами; знакомство с творчеством  писателей, поэтов, художников-иллюстраторов; просмотры видеофрагментов фильмов по произведениям книг; мастер-классы; интеллектуальные игры; громкие чтения  и др.</t>
  </si>
  <si>
    <t>"Под музыку весны" - вечер отдыха для взрослых</t>
  </si>
  <si>
    <t>Вечер отдыха для взрослых, 3 ч</t>
  </si>
  <si>
    <t>Вечер отдыха для взрослых с творческими номерами, конкурсами  и дискотекой</t>
  </si>
  <si>
    <t>Жители города</t>
  </si>
  <si>
    <t>"Синий иней" - концертная программа</t>
  </si>
  <si>
    <t>Концертная программа легенды ВИА "Синяя птица" Александра Дроздова</t>
  </si>
  <si>
    <t>11:00 и 13:00</t>
  </si>
  <si>
    <t xml:space="preserve">Интерактивная  программа выходного дня «Семейные выходные в музее».
«На дне древнего моря»
</t>
  </si>
  <si>
    <t xml:space="preserve">МБУ «Краеведческий музей г.о. Сызрань» (Пер.Достоевского, 34) </t>
  </si>
  <si>
    <t>интерактивная программа</t>
  </si>
  <si>
    <r>
      <t xml:space="preserve">Юные любители палеонтологии со своими родителями смогут «поближе» познакомиться с древними обитателями нашего края (от мамонтов до древних ящеров), попробуют себя в роли исследователя, смогут провести раскопки, а также,  изготовят  поделку-сувенир  из пластилина. Занятие проводится по предварительной записи.  Продолжительность - 1 час. 
</t>
    </r>
    <r>
      <rPr>
        <b/>
        <sz val="10"/>
        <color theme="1"/>
        <rFont val="Times New Roman"/>
        <family val="1"/>
        <charset val="204"/>
      </rPr>
      <t>(Только по предварительной заявке. Заявки принимаются с понедельника-четверг по тел.98-45-92)</t>
    </r>
    <r>
      <rPr>
        <sz val="10"/>
        <color theme="1"/>
        <rFont val="Times New Roman"/>
        <family val="1"/>
        <charset val="204"/>
      </rPr>
      <t xml:space="preserve">
</t>
    </r>
  </si>
  <si>
    <t>175р/чел</t>
  </si>
  <si>
    <t>"Невеста для Царевича"                          В. Октябрьский</t>
  </si>
  <si>
    <t>Быть Царевичем нелегко. У наследника престола, вчерашнего мальчишки, много хлопот. А самое главное - от выбора невесты не уйти! 
Но что делать, если претендентки на твоё сердце чересчур экстравагантны, требовательны и смешны? Сможет ли одна их них стать достойной спутницей Царевича? Но проблема выбора отпадет сама собой, когда в дело вмешается сама любовь.
Кого же выберет Царевич? Все Царевны ждут его ответа, а с ними и зрители в зале.
Спектакль наполнен яркими и забавными образами и учит юных зрителей жить и действовать с умом и, непременно, прислушиваясь к сердцу!</t>
  </si>
  <si>
    <t>Платно Цена: 150 руб. – 350 руб.</t>
  </si>
  <si>
    <t>"Я выбираю жизнь" - информационная программа по профилактике наркомании</t>
  </si>
  <si>
    <t>Информационная программа по профилактике наркомании</t>
  </si>
  <si>
    <t>Мероприятие будет построено на рассказе о вреде наркотиков и тематических видеороликах о их воздействии на организм человек. Хронометраж: 60 минут.</t>
  </si>
  <si>
    <t>Показ вечернего спектакля А. С. Пушкина «Барышня-Крестьянка» Комедия ПУШКИНСКАЯ КАРТА</t>
  </si>
  <si>
    <t>Перед зрителями предстанет хорошо известная история о вражде соседей-помещиков Григория Муромского и Ивана Берестова. Именно эти обстоятельства и побудили юную Лизу Муромскую переодеться крестьянкой и отправиться в лес, чтобы увидеть молодого Алексея Берестова. И, конечно, он будет очарован красотой и обаянием девушки.
В. Г. Белинский назвал «Барышню-крестьянку» вещью «неправдоподобно водевильной». И в этом есть доля истины. Действие строится на основе многочисленных театральных переодеваний главной героини, неожиданной смене ситуаций и завершается подчёркнуто благополучным финалом. Спектакль в полной мере сохраняет шутливую иронию пушкинского текста, но в то же время ориентирует зрителя на глубокое прочтение классики. Главное место в театральной постановке занимает проблема счастья и путей его достижения.
В центре спектакля – первая чистая и искренняя любовь двух юных сердец. Ради этого чувства герои готовы на любые испытания.
В постановке органично сочетаются дворянская и народная культуры, озорное лукавство и серьёзные раздумья. Лирическую атмосферу спектакля удачно дополняют яркие музыкальные номера.</t>
  </si>
  <si>
    <t>Лекция</t>
  </si>
  <si>
    <t>Кинопоказ</t>
  </si>
  <si>
    <t>17.04.24
19:20,</t>
  </si>
  <si>
    <t>"Домовой",  ужасы, фэнтези, Россия</t>
  </si>
  <si>
    <t xml:space="preserve">кинопоказ </t>
  </si>
  <si>
    <t>Осиротев, Варя и Арсений перебираются из родной деревни в дом к приемным родителям. Но надежда на счастливую жизнь угасает, когда им бросает вызов древняя потусторонняя сила.</t>
  </si>
  <si>
    <t xml:space="preserve">Платно, 200 руб. </t>
  </si>
  <si>
    <t>17.04.24
17:00,</t>
  </si>
  <si>
    <t>"Золото Умальты",  приключения, вестерн, драма, Россия 
Пушкинская карта</t>
  </si>
  <si>
    <t>Канун революции 1917 года, Хабаровский край, окрестности реки Умальты. Люди в шаманских масках нападают на обоз, убивают охрану и похищают 40 пудов золота. Петроградский золотопромышленник Булыгин теряет все свои сбережения и вернуть золото — его единственный шанс остаться на плаву. Он едет в Хабаровск и набирает отряд головорезов.</t>
  </si>
  <si>
    <t>17.04.24
11:00,</t>
  </si>
  <si>
    <t>"Летучий корабль",  фэнтези, мелодрама, приключения, Россия
(Пушкинская карта)</t>
  </si>
  <si>
    <t>Царь собирается выдать свою дочь Забаву за красавца Поля, единственного наследника богача Полкана. Вот только царевна хочет выйти замуж по любви. Её неожиданное знакомство с простым, но честным и обаятельным матросом Иваном вносит смуту в планы хитреца Поля заполучить корону. И если в руках злодея тёмная магия и богатство, то на стороне Ивана — волшебные существа, любовь и мечта.</t>
  </si>
  <si>
    <t xml:space="preserve">"Собачья жизнь: Друзья навек", семейный, драма, Китай </t>
  </si>
  <si>
    <t>Когда в семье наступают непростые времена, на помощь приходит очаровательный щенок по кличке Кола. Новый друг способен вдохнуть жизнь и научить людей искренней любви и преданности.</t>
  </si>
  <si>
    <t>17.04.24
13:00,</t>
  </si>
  <si>
    <t xml:space="preserve">"Падение империи", боевик, драма, США </t>
  </si>
  <si>
    <t xml:space="preserve"> Национальная гвардия Калифорнии и Техаса при поддержке боевой техники и авиации штурмуют столицу. Белый дом вот-вот падет. Группа журналистов пытается добраться до пылающего Вашингтона, чтобы взять последнее интервью у президента некогда Соединенных Штатов Америки. Но в стране, где царит хаос, нет ничего дороже литра бензина и ничего дешевле, чем человеческая жизнь.</t>
  </si>
  <si>
    <t>17.04.24
15:00,</t>
  </si>
  <si>
    <t>17.04.24
09:00,</t>
  </si>
  <si>
    <t>"Артур, ты король" ,  приключения, США</t>
  </si>
  <si>
    <t>Это было последнее соревнование капитана по приключенческим гонкам Майкла Линднорда, он был полон решимости ничему не позволить встать у него на пути. Собрав первоклассную команду, он не мог и представить, что в 700-километровом забеге у них появится неожиданный попутчик — пес по кличке Артур, встреча с которым изменит не только исход гонки, но и их жизнь.</t>
  </si>
  <si>
    <t>Мероприятия в течение месяца</t>
  </si>
  <si>
    <t>15-22.04.2024</t>
  </si>
  <si>
    <t>Неделя экологических знаний</t>
  </si>
  <si>
    <t xml:space="preserve"> МБУ "ЦБС городского округа Сызрань" Центральная городская библиотека им. Е.И. Аркадьева, Центральная детская библиотека им. А.П. Гайдара, Библиотеки-филиалы №1-7,9-14,16-21</t>
  </si>
  <si>
    <t>В рамках Недели экологических знаний библиотеки приготовили  обширную программу. Она включает: дни информации; выставки; экологические уроки; тематические часы; просмотры видеофрагментов фильмов по произведениям книг на экологическую тематику; мастер-классы; интеллектуальные игры; виртуальные путешествия и др.</t>
  </si>
  <si>
    <t>01-08.04.24</t>
  </si>
  <si>
    <t>"В ожидании чуда" - фоточеллендж</t>
  </si>
  <si>
    <t>https://vk.com/dk_vostok_the_best</t>
  </si>
  <si>
    <t>онлайн (ВКонтакте)</t>
  </si>
  <si>
    <t>Фотографии, связанные с материнством — это способ красиво запечатлеть беременность и сохранить памятные моменты. Будем рады видеть на нашей странице в ВК оригинальные и необычные фото беременных женщин.</t>
  </si>
  <si>
    <t>Пользователи ВК</t>
  </si>
  <si>
    <t>1-30.04.24 9:00-18.00</t>
  </si>
  <si>
    <t>"Буккроссинг" - книгообмен</t>
  </si>
  <si>
    <t>книгообмен</t>
  </si>
  <si>
    <t xml:space="preserve"> Все любители чтения могут обменяться книгами.</t>
  </si>
  <si>
    <t>09:01:24 - 31:05:2024</t>
  </si>
  <si>
    <t>Лекция «Кузьма Горбунов. Первый»
 (Пушкинская карта)</t>
  </si>
  <si>
    <t>МБУ "ЦБС городского округа Сызрань",
 Центральная городская библиотека им. Е. И. Аркадьева</t>
  </si>
  <si>
    <t xml:space="preserve">Участникам лектория представится уникальная возможность окунуться в жизнь провинциального города периода 20-30-х годов XX века, познакомиться с архивными документами и открыть для себя заново удивительного писателя и человека Кузьму Горбунова. Талантливого прозаика, журналиста и переводчика, значительный период жизни которого был связан с городом Сызрань. Здесь он жил и учился в трудовой школе, работал в сызранской редакции газеты «Красный Октябрь», заведовал отделами сельской и рабочей жизни. К сожалению, в настоящее время, имя Кузьмы Горбунова незаслуженно забыто современным читателем. А ведь его во многом можно назвать первым. Кузьма Горбунов был одним из первых журналистов, первым учителем – воспитателем талантливой молодежи, стоял у истоков создания сызранского литературного объединения. Он был одним из организаторов I Съезда советских писателей.
Лекция основана на редких документах из фонда РГАЛИ, фотодокументах из фонда сызранского краеведческого музея и редких изданий из фонда библиотеки. Участники лекции смогут сделать ретрофото с 3D эффектом.
Мероприятие проводится по предварительной заявке для организованных групп от 10 человек.
Запись – с понедельника по пятницу по телефону: +7 (927) 791-79-03
</t>
  </si>
  <si>
    <t>Платно по Пушкинской карте 300 руб.</t>
  </si>
  <si>
    <t xml:space="preserve"> Лекция «Сергей Григорьев: мое сызранское детство»
(Пушкинская карта)</t>
  </si>
  <si>
    <t xml:space="preserve">МБУ "ЦБС городского округа Сызрань",
  Центральная городская библиотека им. Е.И. Аркадьев
</t>
  </si>
  <si>
    <t xml:space="preserve">Сергей Григорьев – уроженец Сызрани, автор исторических, приключенческих и фантастических произведений, один из зачинателей детской советской литературы. Мало кто знает, что в своих фантастических рассказах Григорьев представляет читателям такие новаторские изобретения и открытия, как электронная система управления противовоздушной обороной, автоматизация производства, гигантские стройки в Сибири, предотвращение землетрясений и использование астероидов в качестве промышленного сырья и даже … социальную революцию в пчелиных ульях, чтобы, так сказать, поднять производительность труда у работников нектара.
Лекция основана на редких документальных фактах, фотодокументах из фонда Сызранского краеведческого музея,  материалах «Автобиографии» писателя и повести «Дальний путь». Участники лекции смогут сделать ретрофото с 3D эффектом.
Мероприятие проводится по предварительной заявке для организованных групп от 10 человек. Запись с понедельника по пятницу по телефону : +7(927) 791–79–03
</t>
  </si>
  <si>
    <t>01.04.2024-30.04.2024
10.00-16.00</t>
  </si>
  <si>
    <t>Интерактивная экскурсия "В купеческом доме"  ПУШКИНСКАЯ КАРТА</t>
  </si>
  <si>
    <t>МБУ «Краеведческий музей г.о. Сызрань» Выставочный зал (Свердлова,2)</t>
  </si>
  <si>
    <t>Интеративная экскурсия</t>
  </si>
  <si>
    <t>Интерактивная экскурсия «В купеческом доме» проходит в старинном особняке, принадлежавшем когда-то городскому голове Мартиниану Васильевичу Чернухину, и знакомит посетителей с купеческим бытом начала XX века. Интерактивная экскурсия проходит для групп не менее 15 чел. (Только по предварительной заявке. Заявки принимаются с понедельника-четверг по тел.98-45-92)</t>
  </si>
  <si>
    <t>150-300 руб</t>
  </si>
  <si>
    <t>Интерактивная экскурсия "Град Сызран" ПУШКИНСКАЯ КАРТА</t>
  </si>
  <si>
    <t>Интерактивная экскурсия знакомит с историей города с момента заселения поволжских земель коренными народами до настоящего времени. 
Посетители узнают, когда и кем была основана крепость Сызран, что скрывается в названии города, каким образом военная крепость со временем превратилась в крупный купеческий город, сохранивший до настоящего времени самобытность и уникальность. 
Документы, чертежи, планы крепостных строений, фотографии помогут воссоздать этапы строительства и развития города.
Используя элементы конструктора, участники попробуют самостоятельно собрать макет старинной крепости.</t>
  </si>
  <si>
    <t>Интерактивная экскурсия
 «Памятные даты Великой Отечественной войны»
(ПУШКИНСКАЯ КАРТА)</t>
  </si>
  <si>
    <t>интерактивная экскурсия</t>
  </si>
  <si>
    <t>Интерактивная экскурсия проводится на базе Зала Воинской Славы и знакомит со сражениями Великой Отечественной войны, которые сыграли решающую роль в приближении Победы: Оборона Москвы, блокада Ленинграда, Сталинградская битва, Курская битва и др. 
Во время экскурсии посетители познакомятся с видами техники и оружия, которое представлены в виде макетов. Ярким дополнением к рассказу о крупных битвах станут воспоминания сызранцев, принимавших в них участие.
Посетителям будет предложено рассмотреть исторические карты сражений Великой Отечественной войны и выполнить небольшие задания.</t>
  </si>
  <si>
    <t>01.04.2024-30.04.2024</t>
  </si>
  <si>
    <t>Внемузейное экскурсионное обслуживание(с музыкальным сопровождением-колокольный звон)</t>
  </si>
  <si>
    <t>Экскурсия начинается на территории Сызранского кремля, где повествуется об истории основания города. Посетители знакомятся с музейной экспозицией Спасской башни кремля, вниманию экскурсантов предлагается несколько композиций колокольного звона. Далее посетители направляются в Казанский кафедральный собор – главную святыню нашего города, знакомятся с его историей, традициями и внутренним убранством. После завершения осмотра храма туристы выходят на центральную улицу города - Большую (ныне Советскую) и узнают о развитии в городе торговли, знакомятся с представителями известных купеческих династий и общественными деятелями города.</t>
  </si>
  <si>
    <t>210-360 руб.</t>
  </si>
  <si>
    <t>Интерактивная экскурсия "Поющие утюги"</t>
  </si>
  <si>
    <t>МБУ «Краеведческий музей г.о. Сызрань» (Свердлова, 2) .</t>
  </si>
  <si>
    <t xml:space="preserve">Интерактивная экскурсия </t>
  </si>
  <si>
    <t>Интерактивная экскурсия «Поющие утюги» познакомит со старинными русскими народными инструментами и позволит посетителям примерить на себя роли музыкантов, дизайнеров, танцоров.</t>
  </si>
  <si>
    <t>150-300 руб.</t>
  </si>
  <si>
    <t xml:space="preserve">Внемузейная экскурсия </t>
  </si>
  <si>
    <t>Внемузейная экскурсия</t>
  </si>
  <si>
    <t>Экскурсия начинается на территории Сызранского кремля, где предполагается подробный рассказ об истории основания города. Далее посетители направляются в Казанский кафедральный собор – главную святыню нашего города, знакомятся с его историей, традициями и внутренним убранством. После завершения осмотра храма туристы выходят на центральную улицу города - Большую (ныне Советскую) и узнают о развитии в городе торговли, знакомятся с представителями известных купеческих династий и общественными деятелями города.</t>
  </si>
  <si>
    <t>250-500 руб.</t>
  </si>
  <si>
    <t>Организация и проведение тематических дней рождения </t>
  </si>
  <si>
    <r>
      <t xml:space="preserve">День рождения в музее — это, пожалуй, один из самых интересных и необыкновенных способов не только провести праздник, но и увеличить знания своего малыша, позволить узнать ему что-то новое и одновременно хорошо провести время с пользой для всей семьи! День рождения в музее – это: - Различная стилистика мероприятий; - Увлекательные квесты, - Веселые игры и, конечно же, чаепитие!  </t>
    </r>
    <r>
      <rPr>
        <b/>
        <sz val="10"/>
        <color theme="1"/>
        <rFont val="Times New Roman"/>
        <family val="1"/>
        <charset val="204"/>
      </rPr>
      <t>Необходима предварительная запись по телефону 98-45-92.</t>
    </r>
  </si>
  <si>
    <t>200 руб</t>
  </si>
  <si>
    <t>Выставки в течение месяца</t>
  </si>
  <si>
    <t>11.04.2024 -23.04.2024  10:00-19:00</t>
  </si>
  <si>
    <t>Книжно-иллюстративная выставка на тему космоса</t>
  </si>
  <si>
    <t xml:space="preserve"> МБУ "ЦБС городского округа Сызрань"
 Центральная городская библиотека им. Е.И. Аркадьева, Центральная детская библиотека им. А.П. Гайдара, Библиотеки-филиалы № 1-7,9-14,16-21</t>
  </si>
  <si>
    <t>Книжно-иллюстративная выставка</t>
  </si>
  <si>
    <t xml:space="preserve">Во всех библиотеках будут организованы книжно-иллюстративные выставки, посвященные космосу, космонавтике, космонавтам. Читатели смогут познакомиться с научно-популярной, художественной литературой, информацией из периодической печати и др. </t>
  </si>
  <si>
    <t>01-30.04.2024</t>
  </si>
  <si>
    <t>"Мир глазами детей" - выставка ДПИ</t>
  </si>
  <si>
    <t>ДК п.Сердовино (проводит ДК "Восток")</t>
  </si>
  <si>
    <t xml:space="preserve">Выставка </t>
  </si>
  <si>
    <t>Выставка творческих работ участников кружка ДПТ "Очумелые ручки" руководитель Адуева Т.М. и Изостудии "Акварель" руководитель Жукова Е.Ю.</t>
  </si>
  <si>
    <t>"Земля- наш дом" - выставка ДПИ</t>
  </si>
  <si>
    <t>1-30.04.24 9:00-18:00</t>
  </si>
  <si>
    <t>Выставка «Предметы казачьего быта»</t>
  </si>
  <si>
    <t>Выставка предметов домашнего обихода и орудия труда</t>
  </si>
  <si>
    <t>В фойе дома культуры будет расположена выставка предметов домашнего обихода и орудия труда казаков. Организует выставку патриотический клуб "Казачья застава". Руководитель Антипова Е.В.</t>
  </si>
  <si>
    <t>1-30.04.24 9:00-18:01</t>
  </si>
  <si>
    <t>Выставка рисунков "Космическая история"</t>
  </si>
  <si>
    <t>Выставка рисунков</t>
  </si>
  <si>
    <t>В фойе дома культуры будет расположена выставка рисунков, приуроченная ко Дню Космонавтики</t>
  </si>
  <si>
    <t>12-26.04.24
10:00-18:00</t>
  </si>
  <si>
    <t>"Бесконечная Вселенная" - выставка рисунков, посвященная Дню Космонавтики</t>
  </si>
  <si>
    <t>Выставка рисунков на тему "Космос", посвященная Дню космонавтики.</t>
  </si>
  <si>
    <t>01-30.04.24</t>
  </si>
  <si>
    <t>«Изображая мир». Выставка творческих работ учащихся отделения изобразительного искусства, лауреатов разных конкурсов</t>
  </si>
  <si>
    <t>Выставка творческих работ учащихся отделения изобразительного искусства, лауреатов разных конкурсов</t>
  </si>
  <si>
    <t>12.04.2024-19.05.2024</t>
  </si>
  <si>
    <t>Выставка «Космос в наших сердцах», посвященная Дню космонавтики</t>
  </si>
  <si>
    <t>МБУ «Краеведческий музей г.о. Сызрань» (пер. Достоевского, 34)</t>
  </si>
  <si>
    <t>Выставка</t>
  </si>
  <si>
    <t>Выставка, посвященная очередной годовщине первого полета человека в космос, расскажет об  истории космонавтики и о том, какой вклад внес наш город в развитие комической отрасли.</t>
  </si>
  <si>
    <t>06.03.2024-15.04.2024</t>
  </si>
  <si>
    <t>Выставка "Палитра весны"</t>
  </si>
  <si>
    <t>Выставка работ художников и мастеров декоративно-прикладного искусства, посвященных весеннему времени года.  Пейзажи, натюрморты, портреты – всё, с чем ассоциируется этот период. Каждый художник находит привлекательную, волнующую его тему и воплощает ее в своих произведениях. Выставка, по традиции, отличается разнообразием художественных приемов. Можно будет увидеть  живопись, графику, роспись, резьбу по дереву, авторские куклы и многое другое.</t>
  </si>
  <si>
    <t>70-350 руб.</t>
  </si>
  <si>
    <t>15.03.2024-21.04.2024</t>
  </si>
  <si>
    <t>Выставка "Крым наш"</t>
  </si>
  <si>
    <t>Выставка "Крым наш" посвящается 10-летию со Дня воссоединения Крыма с Россией. На выставке будут представлены материалы, рассказывающие об истории полуострова, о достопримечательностях и природе Крыма.</t>
  </si>
  <si>
    <t>14.03.2024-15.04.2024</t>
  </si>
  <si>
    <t>«Горизонт тишины. Выставка памяти Светланы Егольниковой»</t>
  </si>
  <si>
    <t>МБУ «Краеведческий музей г.о. Сызрань» Выставочный зал (ул.Свердлова, 2)</t>
  </si>
  <si>
    <t>Выставка к 60-летию со дня рождения Егольниковой Светланы Геннадьевны. 
Художница родилась 1 января 1964 года в Узбекской АССР. Окончила Ташкентское художественное училище. Была членом международной организации «La Pallete du Monde». Участвовала в выставках во Франции.
 С 2007 года Светлана Егольникова являлась членом Самарской региональной организации «Творческий союз художников России». Была лауреатом губернаторской премии в области искусства.  
Сфера деятельности - портрет, пейзаж, натюрморт, иллюстрирование детских книг. Работала масляными красками и акварелью.
На выставке можно будет увидеть работы художницы из фондов музея и из семейного архива.</t>
  </si>
  <si>
    <t>70-350 руб</t>
  </si>
  <si>
    <t>18.04.2024-26.05.2024</t>
  </si>
  <si>
    <t>Выставка «Олимпиада. Спорт. Жизнь»</t>
  </si>
  <si>
    <t>Выставка, посвященная нашей спортивной истории, приурочена к 10-летию проведения Олимпиады в Сочи. 
Спортсмены Сызрани, популярные виды спорта, фотографии соревнований, сувениры, плакаты, игрушки, спортивный инвентарь и др.</t>
  </si>
  <si>
    <t>19.04.2024-05.05.2024</t>
  </si>
  <si>
    <t>Выставка 
«Среда обитания»</t>
  </si>
  <si>
    <t>Выставка в рамках ежегодной городской экологической конкурсно-выставочной программы «Среда Обитания». В этом году выставка посвящена Дню Земли, растениям и животным Самарской области, кроме того, в работах участников найдут отражение экологические проблемы региона и пути их решения.</t>
  </si>
  <si>
    <t>Постоянно действующая экспозиция</t>
  </si>
  <si>
    <t>10.00-17.00</t>
  </si>
  <si>
    <t>Основная экспозиция ПУШКИНСКАЯ КАРТА</t>
  </si>
  <si>
    <t>1. Раздел историко-этнографический представлен тематическими зонами: «Археология», «История освоения и заселения края и основание Сызрани», «Этнография». 2. Раздел «Усольская коллекция графов Орловых-Давыдовых» представлена картинной галереей парадных портретов, мебелью, коллекцией редких книг из графской библиотеки, оружием, предметами быта и этнографии. 3. Естественно-научный раздел представлен тематическими зонами: «Палеонтология», «Геология и минералогия», «Флора и фауна нашего края», «Шахта Кашпирская»</t>
  </si>
  <si>
    <t>70-350р.</t>
  </si>
  <si>
    <t>10.00-16.00</t>
  </si>
  <si>
    <t>В особняке М.В.Чернухина, памятнике архитектуры Федерального значения, представлены экспозиции: «Купеческая гостиная», «Кабинет М.В.Чернухина», «Уездная медицина», «Музыкальная гостиная», «Творчество сызранских художников».</t>
  </si>
  <si>
    <t>Основная экспозиция</t>
  </si>
  <si>
    <t>В Зале воинской Славы представлены тематические зоны: 1) «Великая Отечественная война» 2) «Страницы военной истории России XX-XXI веков» (Конфликт на острове Даманский, война в Афганистане, Чеченская война, арсенал Сердовино, «Символ мужественности и стойкости» (об авариях на подводных лодках «К-19» и «Курск»).</t>
  </si>
  <si>
    <t xml:space="preserve">Бесплатно </t>
  </si>
  <si>
    <t>Музейный онлайн проект</t>
  </si>
  <si>
    <t>Музейный онлайн-проект «Храните ваши денежки...»</t>
  </si>
  <si>
    <t>МБУ «Краеведческий музей г.о. Сызрань» (Пер.Достоевского, 34) http://www.skm-1923.ru Группы VK, OK, телеграм</t>
  </si>
  <si>
    <t>онлайн</t>
  </si>
  <si>
    <t>К деньгам можно относиться по-разному: можно их деньги, можно ненавидеть. Но отказаться от них в своей жизни вряд ли получится. Это поняли еще в древности. Деньги – это товар, который несколько раз кардинально менял свой облик, но не свою суть. Их главная ценность состоит в способности измерять стоимость других товаров, работ и услуг. И эта ценность нисколько не уменьшилась в современном мире. 
В 2024 году музей начинает проект «Храните ваши денюжки …».  В рубрике будет освящена тема истории развития денежной системы на основе предметов, хранящихся в фондах музея.</t>
  </si>
  <si>
    <t>Музейный онлайн ропект "Сызранский уезд: от А до Я"</t>
  </si>
  <si>
    <t>Музей Сызрани, являясь по своей функциональной направленности краеведческим, занимается изучением и отражением истории местного края. По отношению к городу Сызрани исторически сформировалась территория, которую условно можно назвать Сызранским краем. Его границы выходят за пределы современного Сызранского района и простираются почти до пределов бывшего Сызранского уезда.
В 2024 году музей решил познакомить читателей с наиболее интересными и значимыми населенными пунктами, входившими в состав Сызранского уезда Симбирской губернии. Проект получил название - «Сызранский уезд: от А до Я». В алфавитном порядке будет размещаться информация по 26 волостям, входившим в уезд на рубеже XIX-XX веков.
Надеемся, что это станет увлекательным путешествием по родному краю, хотя и с ностальгической грустинкой, а где-то и с сожалением по утраченному. Предлагаем и вам принять участие в проекте, поделившись своими воспоминаниями или сохранившимися фотографиями.</t>
  </si>
  <si>
    <t>Музейный онлайн-проект «Семейное дело»</t>
  </si>
  <si>
    <t>Онлайн проект "Семейное дело" посвящается Году семьи. В рамках проекта будут представлены известные в городе семейные династии из различных сфер: промышленность, образование, здравоохранение, культура, спорт и др.</t>
  </si>
  <si>
    <t>прим</t>
  </si>
  <si>
    <t>План культурно-массовых мероприятий 15-21.04.2024 г.</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</si>
</sst>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dd/mm/yy;@"/>
    <numFmt numFmtId="165" formatCode="h:mm;@"/>
    <numFmt numFmtId="166" formatCode="dd/mm/yy"/>
    <numFmt numFmtId="168" formatCode="[$-419]General"/>
    <numFmt numFmtId="169" formatCode="#,##0&quot;р.&quot;;[Red]\-#,##0&quot;р.&quot;"/>
  </numFmts>
  <fonts count="10" x14ac:knownFonts="1">
    <font>
      <sz val="11"/>
      <color theme="1"/>
      <name val="Calibri"/>
      <family val="2"/>
      <charset val="204"/>
      <scheme val="minor"/>
    </font>
    <font>
      <sz val="11"/>
      <color theme="1"/>
      <name val="Calibri"/>
      <family val="2"/>
      <charset val="204"/>
      <scheme val="minor"/>
    </font>
    <font>
      <b/>
      <sz val="10"/>
      <color theme="1"/>
      <name val="Times New Roman"/>
      <family val="1"/>
      <charset val="204"/>
    </font>
    <font>
      <sz val="10"/>
      <color theme="1"/>
      <name val="Times New Roman"/>
      <family val="1"/>
      <charset val="204"/>
    </font>
    <font>
      <sz val="10"/>
      <color theme="1"/>
      <name val="Calibri"/>
      <family val="2"/>
      <charset val="204"/>
      <scheme val="minor"/>
    </font>
    <font>
      <u/>
      <sz val="11"/>
      <color theme="10"/>
      <name val="Calibri"/>
      <family val="2"/>
      <charset val="204"/>
      <scheme val="minor"/>
    </font>
    <font>
      <sz val="8"/>
      <color theme="1"/>
      <name val="Times New Roman"/>
      <family val="1"/>
      <charset val="204"/>
    </font>
    <font>
      <u/>
      <sz val="10"/>
      <color theme="1"/>
      <name val="Times New Roman"/>
      <family val="1"/>
      <charset val="204"/>
    </font>
    <font>
      <sz val="11"/>
      <color rgb="FF000000"/>
      <name val="Calibri"/>
      <family val="2"/>
      <charset val="204"/>
    </font>
    <font>
      <u/>
      <sz val="11"/>
      <color theme="10"/>
      <name val="Calibri"/>
      <family val="2"/>
      <charset val="204"/>
    </font>
  </fonts>
  <fills count="2">
    <fill>
      <patternFill patternType="none"/>
    </fill>
    <fill>
      <patternFill patternType="gray125"/>
    </fill>
  </fills>
  <borders count="1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bottom style="thin">
        <color indexed="64"/>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s>
  <cellStyleXfs count="5">
    <xf numFmtId="0" fontId="0" fillId="0" borderId="0"/>
    <xf numFmtId="0" fontId="5" fillId="0" borderId="0" applyNumberFormat="0" applyFill="0" applyBorder="0" applyAlignment="0" applyProtection="0"/>
    <xf numFmtId="168" fontId="8" fillId="0" borderId="0" applyBorder="0" applyProtection="0"/>
    <xf numFmtId="0" fontId="9" fillId="0" borderId="0" applyNumberFormat="0" applyFill="0" applyBorder="0" applyAlignment="0" applyProtection="0">
      <alignment vertical="top"/>
      <protection locked="0"/>
    </xf>
    <xf numFmtId="0" fontId="1" fillId="0" borderId="0"/>
  </cellStyleXfs>
  <cellXfs count="88">
    <xf numFmtId="0" fontId="0" fillId="0" borderId="0" xfId="0"/>
    <xf numFmtId="0" fontId="2" fillId="0" borderId="0" xfId="0" applyFont="1" applyFill="1" applyBorder="1" applyAlignment="1">
      <alignment horizontal="left" vertical="top"/>
    </xf>
    <xf numFmtId="164" fontId="3" fillId="0" borderId="0" xfId="0" applyNumberFormat="1" applyFont="1" applyFill="1" applyBorder="1" applyAlignment="1">
      <alignment horizontal="left" vertical="top" wrapText="1"/>
    </xf>
    <xf numFmtId="0" fontId="3" fillId="0" borderId="0" xfId="0" applyNumberFormat="1"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0" xfId="0" applyFont="1" applyFill="1" applyBorder="1" applyAlignment="1">
      <alignment vertical="top" wrapText="1"/>
    </xf>
    <xf numFmtId="0" fontId="3" fillId="0" borderId="0" xfId="0" applyFont="1" applyFill="1" applyBorder="1" applyAlignment="1">
      <alignment horizontal="center" vertical="top" wrapText="1"/>
    </xf>
    <xf numFmtId="0" fontId="3" fillId="0" borderId="1" xfId="0" applyFont="1" applyFill="1" applyBorder="1" applyAlignment="1">
      <alignment horizontal="center" vertical="top" wrapText="1"/>
    </xf>
    <xf numFmtId="164" fontId="3" fillId="0" borderId="1" xfId="0" applyNumberFormat="1" applyFont="1" applyFill="1" applyBorder="1" applyAlignment="1">
      <alignment horizontal="left" vertical="top" wrapText="1"/>
    </xf>
    <xf numFmtId="0" fontId="3" fillId="0" borderId="1" xfId="0" applyNumberFormat="1" applyFont="1" applyFill="1" applyBorder="1" applyAlignment="1">
      <alignment horizontal="left" vertical="top" wrapText="1"/>
    </xf>
    <xf numFmtId="0" fontId="3" fillId="0" borderId="1" xfId="0" applyFont="1" applyFill="1" applyBorder="1" applyAlignment="1">
      <alignment horizontal="left" vertical="top" wrapText="1"/>
    </xf>
    <xf numFmtId="0" fontId="3" fillId="0" borderId="1" xfId="0" applyFont="1" applyFill="1" applyBorder="1" applyAlignment="1">
      <alignment horizontal="left" vertical="top"/>
    </xf>
    <xf numFmtId="164" fontId="3" fillId="0" borderId="0" xfId="0" applyNumberFormat="1" applyFont="1" applyFill="1" applyBorder="1" applyAlignment="1">
      <alignment horizontal="center" vertical="top" wrapText="1"/>
    </xf>
    <xf numFmtId="0" fontId="4" fillId="0" borderId="0" xfId="0" applyFont="1" applyFill="1" applyBorder="1"/>
    <xf numFmtId="0" fontId="3" fillId="0" borderId="0" xfId="0" applyFont="1" applyFill="1" applyBorder="1" applyAlignment="1">
      <alignment horizontal="left" vertical="top"/>
    </xf>
    <xf numFmtId="164" fontId="3" fillId="0" borderId="1" xfId="0" applyNumberFormat="1" applyFont="1" applyFill="1" applyBorder="1" applyAlignment="1">
      <alignment horizontal="center" vertical="top" wrapText="1"/>
    </xf>
    <xf numFmtId="20" fontId="3" fillId="0" borderId="1" xfId="0" applyNumberFormat="1" applyFont="1" applyFill="1" applyBorder="1" applyAlignment="1">
      <alignment horizontal="center" vertical="top" wrapText="1"/>
    </xf>
    <xf numFmtId="0" fontId="3" fillId="0" borderId="1" xfId="0" applyFont="1" applyFill="1" applyBorder="1" applyAlignment="1">
      <alignment vertical="top" wrapText="1"/>
    </xf>
    <xf numFmtId="20" fontId="3" fillId="0" borderId="1" xfId="0" applyNumberFormat="1" applyFont="1" applyFill="1" applyBorder="1" applyAlignment="1">
      <alignment horizontal="left" vertical="top" wrapText="1"/>
    </xf>
    <xf numFmtId="0" fontId="3" fillId="0" borderId="3" xfId="0" applyFont="1" applyFill="1" applyBorder="1" applyAlignment="1">
      <alignment horizontal="left" vertical="top" wrapText="1"/>
    </xf>
    <xf numFmtId="14" fontId="3" fillId="0" borderId="1" xfId="0" applyNumberFormat="1" applyFont="1" applyFill="1" applyBorder="1" applyAlignment="1">
      <alignment horizontal="center" vertical="top" wrapText="1"/>
    </xf>
    <xf numFmtId="0" fontId="0" fillId="0" borderId="0" xfId="0" applyFont="1" applyFill="1" applyBorder="1"/>
    <xf numFmtId="0" fontId="3" fillId="0" borderId="1" xfId="0" applyFont="1" applyFill="1" applyBorder="1" applyAlignment="1">
      <alignment horizontal="left" vertical="top" wrapText="1" shrinkToFit="1"/>
    </xf>
    <xf numFmtId="0" fontId="4" fillId="0" borderId="0" xfId="0" applyFont="1" applyFill="1" applyBorder="1" applyAlignment="1">
      <alignment horizontal="left"/>
    </xf>
    <xf numFmtId="0" fontId="3" fillId="0" borderId="0" xfId="0" applyFont="1" applyFill="1" applyBorder="1" applyAlignment="1">
      <alignment horizontal="center" vertical="top"/>
    </xf>
    <xf numFmtId="20" fontId="3" fillId="0" borderId="1" xfId="0" applyNumberFormat="1" applyFont="1" applyFill="1" applyBorder="1" applyAlignment="1" applyProtection="1">
      <alignment horizontal="left" vertical="top" wrapText="1"/>
      <protection locked="0"/>
    </xf>
    <xf numFmtId="14" fontId="3" fillId="0" borderId="1" xfId="0" applyNumberFormat="1" applyFont="1" applyFill="1" applyBorder="1" applyAlignment="1" applyProtection="1">
      <alignment horizontal="left" vertical="top" wrapText="1"/>
      <protection locked="0"/>
    </xf>
    <xf numFmtId="0" fontId="3" fillId="0" borderId="1" xfId="0" applyFont="1" applyFill="1" applyBorder="1" applyAlignment="1" applyProtection="1">
      <alignment horizontal="left" vertical="top" wrapText="1"/>
      <protection locked="0"/>
    </xf>
    <xf numFmtId="165" fontId="3" fillId="0" borderId="1" xfId="0" applyNumberFormat="1" applyFont="1" applyFill="1" applyBorder="1" applyAlignment="1">
      <alignment horizontal="center" vertical="top" wrapText="1"/>
    </xf>
    <xf numFmtId="165" fontId="3" fillId="0" borderId="1" xfId="0" applyNumberFormat="1" applyFont="1" applyFill="1" applyBorder="1" applyAlignment="1">
      <alignment horizontal="left" vertical="top" wrapText="1"/>
    </xf>
    <xf numFmtId="0" fontId="4" fillId="0" borderId="0" xfId="0" applyFont="1" applyFill="1" applyBorder="1" applyAlignment="1">
      <alignment vertical="top" wrapText="1"/>
    </xf>
    <xf numFmtId="0" fontId="4" fillId="0" borderId="0" xfId="0" applyFont="1" applyFill="1" applyBorder="1" applyAlignment="1">
      <alignment horizontal="left" vertical="top"/>
    </xf>
    <xf numFmtId="0" fontId="2" fillId="0" borderId="1" xfId="0" applyFont="1" applyFill="1" applyBorder="1" applyAlignment="1" applyProtection="1">
      <alignment horizontal="left" vertical="top" wrapText="1"/>
      <protection locked="0"/>
    </xf>
    <xf numFmtId="0" fontId="4" fillId="0" borderId="0" xfId="0" applyFont="1" applyFill="1" applyAlignment="1">
      <alignment horizontal="left" vertical="top"/>
    </xf>
    <xf numFmtId="0" fontId="3" fillId="0" borderId="6"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6" xfId="0" applyFont="1" applyFill="1" applyBorder="1" applyAlignment="1">
      <alignment horizontal="center" vertical="top" wrapText="1"/>
    </xf>
    <xf numFmtId="0" fontId="3" fillId="0" borderId="6" xfId="0" applyFont="1" applyFill="1" applyBorder="1" applyAlignment="1">
      <alignment horizontal="left" vertical="top"/>
    </xf>
    <xf numFmtId="164" fontId="3" fillId="0" borderId="1" xfId="0" applyNumberFormat="1" applyFont="1" applyFill="1" applyBorder="1" applyAlignment="1">
      <alignment horizontal="left" vertical="top"/>
    </xf>
    <xf numFmtId="164" fontId="3" fillId="0" borderId="7" xfId="0" applyNumberFormat="1" applyFont="1" applyFill="1" applyBorder="1" applyAlignment="1">
      <alignment horizontal="left" vertical="top" wrapText="1"/>
    </xf>
    <xf numFmtId="0" fontId="3" fillId="0" borderId="7" xfId="0" applyNumberFormat="1" applyFont="1" applyFill="1" applyBorder="1" applyAlignment="1">
      <alignment horizontal="left" vertical="top" wrapText="1"/>
    </xf>
    <xf numFmtId="0" fontId="3" fillId="0" borderId="7" xfId="0" applyFont="1" applyFill="1" applyBorder="1" applyAlignment="1">
      <alignment horizontal="left" vertical="top" wrapText="1" shrinkToFit="1"/>
    </xf>
    <xf numFmtId="0" fontId="3" fillId="0" borderId="7" xfId="0" applyFont="1" applyFill="1" applyBorder="1" applyAlignment="1">
      <alignment horizontal="left" vertical="top"/>
    </xf>
    <xf numFmtId="164" fontId="3" fillId="0" borderId="7" xfId="0" applyNumberFormat="1" applyFont="1" applyFill="1" applyBorder="1" applyAlignment="1">
      <alignment horizontal="left" vertical="top"/>
    </xf>
    <xf numFmtId="0" fontId="3" fillId="0" borderId="9" xfId="0" applyFont="1" applyFill="1" applyBorder="1" applyAlignment="1">
      <alignment horizontal="left" vertical="top" wrapText="1"/>
    </xf>
    <xf numFmtId="20" fontId="3" fillId="0" borderId="5" xfId="0" applyNumberFormat="1" applyFont="1" applyFill="1" applyBorder="1" applyAlignment="1">
      <alignment horizontal="left" vertical="top" wrapText="1"/>
    </xf>
    <xf numFmtId="20" fontId="3" fillId="0" borderId="6" xfId="0" applyNumberFormat="1" applyFont="1" applyFill="1" applyBorder="1" applyAlignment="1">
      <alignment horizontal="left" vertical="top" wrapText="1"/>
    </xf>
    <xf numFmtId="0" fontId="6" fillId="0" borderId="0" xfId="0" applyFont="1" applyFill="1" applyBorder="1" applyAlignment="1">
      <alignment horizontal="left" vertical="top" wrapText="1"/>
    </xf>
    <xf numFmtId="14" fontId="3" fillId="0" borderId="1" xfId="0" applyNumberFormat="1" applyFont="1" applyFill="1" applyBorder="1" applyAlignment="1">
      <alignment horizontal="left" vertical="top" wrapText="1"/>
    </xf>
    <xf numFmtId="0" fontId="3" fillId="0" borderId="1" xfId="1" applyFont="1" applyFill="1" applyBorder="1" applyAlignment="1">
      <alignment horizontal="left" vertical="top" wrapText="1"/>
    </xf>
    <xf numFmtId="0" fontId="3" fillId="0" borderId="0" xfId="0" applyNumberFormat="1" applyFont="1" applyFill="1" applyAlignment="1">
      <alignment horizontal="left" vertical="top" wrapText="1"/>
    </xf>
    <xf numFmtId="164" fontId="3" fillId="0" borderId="6" xfId="0" applyNumberFormat="1" applyFont="1" applyFill="1" applyBorder="1" applyAlignment="1">
      <alignment horizontal="left" vertical="top" wrapText="1"/>
    </xf>
    <xf numFmtId="0" fontId="4" fillId="0" borderId="0" xfId="0" applyFont="1" applyFill="1" applyBorder="1" applyAlignment="1">
      <alignment wrapText="1"/>
    </xf>
    <xf numFmtId="0" fontId="3" fillId="0" borderId="7" xfId="0" applyFont="1" applyFill="1" applyBorder="1" applyAlignment="1">
      <alignment vertical="top" wrapText="1"/>
    </xf>
    <xf numFmtId="17" fontId="3" fillId="0" borderId="1" xfId="0" applyNumberFormat="1" applyFont="1" applyFill="1" applyBorder="1" applyAlignment="1">
      <alignment horizontal="left" vertical="top" wrapText="1"/>
    </xf>
    <xf numFmtId="49" fontId="3" fillId="0" borderId="1" xfId="0" applyNumberFormat="1" applyFont="1" applyFill="1" applyBorder="1" applyAlignment="1">
      <alignment horizontal="center" vertical="top" wrapText="1"/>
    </xf>
    <xf numFmtId="0" fontId="3" fillId="0" borderId="1" xfId="0" applyFont="1" applyFill="1" applyBorder="1" applyAlignment="1">
      <alignment horizontal="center" vertical="top"/>
    </xf>
    <xf numFmtId="0" fontId="7" fillId="0" borderId="1" xfId="1" applyFont="1" applyFill="1" applyBorder="1" applyAlignment="1">
      <alignment horizontal="center" vertical="top" wrapText="1"/>
    </xf>
    <xf numFmtId="0" fontId="3" fillId="0" borderId="3" xfId="0" applyFont="1" applyFill="1" applyBorder="1" applyAlignment="1">
      <alignment horizontal="left" vertical="top"/>
    </xf>
    <xf numFmtId="164" fontId="3" fillId="0" borderId="2" xfId="0" applyNumberFormat="1" applyFont="1" applyFill="1" applyBorder="1" applyAlignment="1">
      <alignment horizontal="left" vertical="top" wrapText="1"/>
    </xf>
    <xf numFmtId="0" fontId="3" fillId="0" borderId="3" xfId="0" applyNumberFormat="1" applyFont="1" applyFill="1" applyBorder="1" applyAlignment="1">
      <alignment horizontal="left" vertical="top" wrapText="1"/>
    </xf>
    <xf numFmtId="0" fontId="3" fillId="0" borderId="3" xfId="0" applyFont="1" applyFill="1" applyBorder="1" applyAlignment="1">
      <alignment vertical="top"/>
    </xf>
    <xf numFmtId="0" fontId="3" fillId="0" borderId="3" xfId="0" applyFont="1" applyFill="1" applyBorder="1" applyAlignment="1">
      <alignment vertical="top" wrapText="1"/>
    </xf>
    <xf numFmtId="0" fontId="4" fillId="0" borderId="0" xfId="0" applyFont="1" applyFill="1" applyBorder="1" applyAlignment="1">
      <alignment horizontal="center" vertical="top"/>
    </xf>
    <xf numFmtId="0" fontId="3" fillId="0" borderId="1" xfId="0" applyFont="1" applyFill="1" applyBorder="1" applyAlignment="1" applyProtection="1">
      <alignment horizontal="center" vertical="top" wrapText="1"/>
      <protection locked="0"/>
    </xf>
    <xf numFmtId="166" fontId="3" fillId="0" borderId="1" xfId="0" applyNumberFormat="1" applyFont="1" applyFill="1" applyBorder="1" applyAlignment="1">
      <alignment horizontal="left" vertical="top" wrapText="1"/>
    </xf>
    <xf numFmtId="0" fontId="6" fillId="0" borderId="0" xfId="0" applyFont="1" applyFill="1" applyAlignment="1">
      <alignment horizontal="left" vertical="top" wrapText="1"/>
    </xf>
    <xf numFmtId="0" fontId="0" fillId="0" borderId="0" xfId="0" applyFont="1" applyFill="1" applyAlignment="1">
      <alignment horizontal="left"/>
    </xf>
    <xf numFmtId="168" fontId="3" fillId="0" borderId="1" xfId="0" applyNumberFormat="1" applyFont="1" applyFill="1" applyBorder="1" applyAlignment="1">
      <alignment horizontal="left" vertical="top" wrapText="1"/>
    </xf>
    <xf numFmtId="169" fontId="3" fillId="0" borderId="1" xfId="0" applyNumberFormat="1" applyFont="1" applyFill="1" applyBorder="1" applyAlignment="1">
      <alignment horizontal="left" vertical="top" wrapText="1"/>
    </xf>
    <xf numFmtId="0" fontId="3" fillId="0" borderId="0" xfId="0" applyFont="1" applyFill="1" applyAlignment="1">
      <alignment horizontal="left" vertical="top" wrapText="1"/>
    </xf>
    <xf numFmtId="0" fontId="3" fillId="0" borderId="6" xfId="0" applyNumberFormat="1" applyFont="1" applyFill="1" applyBorder="1" applyAlignment="1">
      <alignment horizontal="left" vertical="top" wrapText="1"/>
    </xf>
    <xf numFmtId="20" fontId="3" fillId="0" borderId="8" xfId="0" applyNumberFormat="1" applyFont="1" applyFill="1" applyBorder="1" applyAlignment="1">
      <alignment horizontal="left" vertical="top" wrapText="1"/>
    </xf>
    <xf numFmtId="20" fontId="3" fillId="0" borderId="4" xfId="0" applyNumberFormat="1" applyFont="1" applyFill="1" applyBorder="1" applyAlignment="1">
      <alignment horizontal="left" vertical="top" wrapText="1"/>
    </xf>
    <xf numFmtId="0" fontId="3" fillId="0" borderId="4" xfId="0" applyFont="1" applyFill="1" applyBorder="1" applyAlignment="1">
      <alignment horizontal="left" vertical="top" wrapText="1"/>
    </xf>
    <xf numFmtId="166" fontId="3" fillId="0" borderId="7" xfId="0" applyNumberFormat="1" applyFont="1" applyFill="1" applyBorder="1" applyAlignment="1">
      <alignment horizontal="left" vertical="top" wrapText="1"/>
    </xf>
    <xf numFmtId="20" fontId="3" fillId="0" borderId="7" xfId="0" applyNumberFormat="1" applyFont="1" applyFill="1" applyBorder="1" applyAlignment="1">
      <alignment horizontal="left" vertical="top" wrapText="1"/>
    </xf>
    <xf numFmtId="20" fontId="3" fillId="0" borderId="7" xfId="0" applyNumberFormat="1" applyFont="1" applyFill="1" applyBorder="1" applyAlignment="1" applyProtection="1">
      <alignment horizontal="left" vertical="top" wrapText="1"/>
      <protection locked="0"/>
    </xf>
    <xf numFmtId="14" fontId="3" fillId="0" borderId="7" xfId="0" applyNumberFormat="1" applyFont="1" applyFill="1" applyBorder="1" applyAlignment="1" applyProtection="1">
      <alignment horizontal="left" vertical="top" wrapText="1"/>
      <protection locked="0"/>
    </xf>
    <xf numFmtId="14" fontId="3" fillId="0" borderId="10" xfId="0" applyNumberFormat="1" applyFont="1" applyFill="1" applyBorder="1" applyAlignment="1" applyProtection="1">
      <alignment horizontal="left" vertical="top" wrapText="1"/>
      <protection locked="0"/>
    </xf>
    <xf numFmtId="0" fontId="3" fillId="0" borderId="9" xfId="0" applyFont="1" applyFill="1" applyBorder="1" applyAlignment="1" applyProtection="1">
      <alignment horizontal="left" vertical="top" wrapText="1"/>
      <protection locked="0"/>
    </xf>
    <xf numFmtId="20" fontId="3" fillId="0" borderId="5" xfId="0" applyNumberFormat="1" applyFont="1" applyFill="1" applyBorder="1" applyAlignment="1">
      <alignment horizontal="center" vertical="top"/>
    </xf>
    <xf numFmtId="20" fontId="3" fillId="0" borderId="6" xfId="0" applyNumberFormat="1" applyFont="1" applyFill="1" applyBorder="1" applyAlignment="1">
      <alignment horizontal="center" vertical="top"/>
    </xf>
    <xf numFmtId="0" fontId="3" fillId="0" borderId="1" xfId="0" applyNumberFormat="1" applyFont="1" applyFill="1" applyBorder="1" applyAlignment="1" applyProtection="1">
      <alignment horizontal="center" vertical="top" wrapText="1"/>
      <protection locked="0"/>
    </xf>
    <xf numFmtId="0" fontId="3" fillId="0" borderId="1" xfId="1" applyFont="1" applyFill="1" applyBorder="1" applyAlignment="1">
      <alignment vertical="top" wrapText="1"/>
    </xf>
    <xf numFmtId="0" fontId="3" fillId="0" borderId="1" xfId="1" applyFont="1" applyFill="1" applyBorder="1" applyAlignment="1">
      <alignment vertical="center" wrapText="1"/>
    </xf>
    <xf numFmtId="20" fontId="3" fillId="0" borderId="1" xfId="0" applyNumberFormat="1" applyFont="1" applyFill="1" applyBorder="1" applyAlignment="1">
      <alignment horizontal="center" vertical="top"/>
    </xf>
    <xf numFmtId="0" fontId="3" fillId="0" borderId="1" xfId="0" applyFont="1" applyFill="1" applyBorder="1"/>
  </cellXfs>
  <cellStyles count="5">
    <cellStyle name="Excel Built-in Normal" xfId="2"/>
    <cellStyle name="Гиперссылка" xfId="1" builtinId="8"/>
    <cellStyle name="Гиперссылка 2" xfId="3"/>
    <cellStyle name="Обычный" xfId="0" builtinId="0"/>
    <cellStyle name="Обычный 2" xfId="4"/>
  </cellStyles>
  <dxfs count="46">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patternType="solid">
          <fgColor rgb="FFFF0000"/>
          <bgColor rgb="FFFF0000"/>
        </patternFill>
      </fill>
    </dxf>
    <dxf>
      <fill>
        <patternFill>
          <bgColor indexed="10"/>
        </patternFill>
      </fill>
    </dxf>
    <dxf>
      <fill>
        <patternFill>
          <bgColor indexed="10"/>
        </patternFill>
      </fill>
    </dxf>
    <dxf>
      <fill>
        <patternFill patternType="solid">
          <fgColor rgb="FFFF0000"/>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indexed="1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skm-1923.ru/" TargetMode="External"/><Relationship Id="rId2" Type="http://schemas.openxmlformats.org/officeDocument/2006/relationships/hyperlink" Target="https://quicktickets.ru/syzran-muzej/e17" TargetMode="External"/><Relationship Id="rId1" Type="http://schemas.openxmlformats.org/officeDocument/2006/relationships/hyperlink" Target="https://quicktickets.ru/syzran-muzej/e17"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P99"/>
  <sheetViews>
    <sheetView tabSelected="1" zoomScale="75" zoomScaleNormal="75" workbookViewId="0">
      <pane xSplit="4" ySplit="2" topLeftCell="E3" activePane="bottomRight" state="frozen"/>
      <selection pane="topRight" activeCell="H1" sqref="H1"/>
      <selection pane="bottomLeft" activeCell="A3" sqref="A3"/>
      <selection pane="bottomRight" activeCell="R4" sqref="R4"/>
    </sheetView>
  </sheetViews>
  <sheetFormatPr defaultRowHeight="12.75" x14ac:dyDescent="0.25"/>
  <cols>
    <col min="1" max="1" width="4.28515625" style="4" customWidth="1"/>
    <col min="2" max="2" width="12.42578125" style="2" customWidth="1"/>
    <col min="3" max="3" width="9.5703125" style="3" customWidth="1"/>
    <col min="4" max="4" width="10" style="3" customWidth="1"/>
    <col min="5" max="5" width="25.140625" style="4" customWidth="1"/>
    <col min="6" max="6" width="17.5703125" style="5" customWidth="1"/>
    <col min="7" max="7" width="16.140625" style="6" customWidth="1"/>
    <col min="8" max="8" width="46.5703125" style="5" customWidth="1"/>
    <col min="9" max="9" width="14" style="6" customWidth="1"/>
    <col min="10" max="10" width="12.5703125" style="6" customWidth="1"/>
    <col min="11" max="12" width="12.5703125" style="6" hidden="1" customWidth="1"/>
    <col min="13" max="13" width="12.5703125" style="6" customWidth="1"/>
    <col min="14" max="14" width="7.5703125" style="4" customWidth="1"/>
    <col min="15" max="15" width="10.5703125" style="4" customWidth="1"/>
    <col min="16" max="18" width="9.140625" style="4" customWidth="1"/>
    <col min="19" max="19" width="18.42578125" style="4" customWidth="1"/>
    <col min="20" max="20" width="20.7109375" style="5" customWidth="1"/>
    <col min="21" max="16384" width="9.140625" style="4"/>
  </cols>
  <sheetData>
    <row r="1" spans="1:250" ht="25.5" customHeight="1" x14ac:dyDescent="0.25">
      <c r="A1" s="1" t="s">
        <v>388</v>
      </c>
    </row>
    <row r="2" spans="1:250" s="6" customFormat="1" ht="89.25" x14ac:dyDescent="0.25">
      <c r="A2" s="7" t="s">
        <v>0</v>
      </c>
      <c r="B2" s="8" t="s">
        <v>1</v>
      </c>
      <c r="C2" s="9" t="s">
        <v>2</v>
      </c>
      <c r="D2" s="9" t="s">
        <v>3</v>
      </c>
      <c r="E2" s="7" t="s">
        <v>4</v>
      </c>
      <c r="F2" s="7" t="s">
        <v>5</v>
      </c>
      <c r="G2" s="7" t="s">
        <v>6</v>
      </c>
      <c r="H2" s="7" t="s">
        <v>7</v>
      </c>
      <c r="I2" s="7" t="s">
        <v>8</v>
      </c>
      <c r="J2" s="7" t="s">
        <v>9</v>
      </c>
      <c r="K2" s="7" t="s">
        <v>10</v>
      </c>
      <c r="L2" s="7" t="s">
        <v>11</v>
      </c>
      <c r="M2" s="7" t="s">
        <v>387</v>
      </c>
      <c r="O2" s="4"/>
      <c r="P2" s="4"/>
      <c r="T2" s="5"/>
    </row>
    <row r="3" spans="1:250" s="14" customFormat="1" ht="41.25" customHeight="1" x14ac:dyDescent="0.25">
      <c r="A3" s="11"/>
      <c r="B3" s="8">
        <v>45397</v>
      </c>
      <c r="C3" s="18">
        <v>0.41666666666666669</v>
      </c>
      <c r="D3" s="54"/>
      <c r="E3" s="10" t="s">
        <v>109</v>
      </c>
      <c r="F3" s="10" t="s">
        <v>12</v>
      </c>
      <c r="G3" s="10" t="s">
        <v>13</v>
      </c>
      <c r="H3" s="10" t="s">
        <v>110</v>
      </c>
      <c r="I3" s="64" t="str">
        <f>IF(K3="",L3,K3&amp;", "&amp;L3)</f>
        <v>жители города, 6+</v>
      </c>
      <c r="J3" s="10" t="s">
        <v>14</v>
      </c>
      <c r="K3" s="10" t="s">
        <v>15</v>
      </c>
      <c r="L3" s="10" t="s">
        <v>16</v>
      </c>
      <c r="M3" s="10"/>
      <c r="Q3" s="21"/>
      <c r="R3" s="21"/>
      <c r="S3" s="12"/>
      <c r="T3" s="21"/>
      <c r="U3" s="12"/>
    </row>
    <row r="4" spans="1:250" s="14" customFormat="1" ht="127.5" x14ac:dyDescent="0.25">
      <c r="A4" s="32"/>
      <c r="B4" s="8">
        <v>45397</v>
      </c>
      <c r="C4" s="18">
        <v>0.5</v>
      </c>
      <c r="D4" s="18">
        <v>0.54166666666666663</v>
      </c>
      <c r="E4" s="10" t="s">
        <v>78</v>
      </c>
      <c r="F4" s="10" t="s">
        <v>70</v>
      </c>
      <c r="G4" s="10" t="s">
        <v>79</v>
      </c>
      <c r="H4" s="10" t="s">
        <v>80</v>
      </c>
      <c r="I4" s="64" t="str">
        <f>IF(K4="",L4,K4&amp;", "&amp;L4)</f>
        <v>молодежь от 14 до 35 лет, 6+</v>
      </c>
      <c r="J4" s="10" t="s">
        <v>81</v>
      </c>
      <c r="K4" s="10" t="s">
        <v>74</v>
      </c>
      <c r="L4" s="10" t="s">
        <v>16</v>
      </c>
      <c r="M4" s="10"/>
      <c r="N4" s="31"/>
      <c r="P4" s="31"/>
      <c r="Q4" s="31"/>
      <c r="R4" s="31"/>
      <c r="S4" s="12"/>
      <c r="T4" s="21"/>
      <c r="U4" s="12"/>
    </row>
    <row r="5" spans="1:250" s="14" customFormat="1" ht="63.75" x14ac:dyDescent="0.25">
      <c r="A5" s="32"/>
      <c r="B5" s="8">
        <v>45397</v>
      </c>
      <c r="C5" s="18">
        <v>0.5</v>
      </c>
      <c r="D5" s="18">
        <v>0.54166666666666663</v>
      </c>
      <c r="E5" s="10" t="s">
        <v>111</v>
      </c>
      <c r="F5" s="10" t="s">
        <v>29</v>
      </c>
      <c r="G5" s="10" t="s">
        <v>92</v>
      </c>
      <c r="H5" s="10" t="s">
        <v>93</v>
      </c>
      <c r="I5" s="64" t="str">
        <f>IF(K5="",L5,K5&amp;", "&amp;L5)</f>
        <v>Жители микрорайона, учащиеся ГБОУ ООШ № 32, 12+</v>
      </c>
      <c r="J5" s="10" t="s">
        <v>22</v>
      </c>
      <c r="K5" s="10" t="s">
        <v>31</v>
      </c>
      <c r="L5" s="10" t="s">
        <v>35</v>
      </c>
      <c r="M5" s="10"/>
      <c r="N5" s="31"/>
      <c r="P5" s="31"/>
      <c r="Q5" s="31"/>
      <c r="R5" s="31"/>
      <c r="S5" s="12"/>
      <c r="T5" s="21"/>
      <c r="U5" s="12"/>
    </row>
    <row r="6" spans="1:250" s="67" customFormat="1" ht="54" customHeight="1" x14ac:dyDescent="0.25">
      <c r="A6" s="10"/>
      <c r="B6" s="65">
        <v>45397</v>
      </c>
      <c r="C6" s="18" t="s">
        <v>99</v>
      </c>
      <c r="D6" s="18"/>
      <c r="E6" s="10" t="s">
        <v>100</v>
      </c>
      <c r="F6" s="10" t="s">
        <v>101</v>
      </c>
      <c r="G6" s="10" t="s">
        <v>102</v>
      </c>
      <c r="H6" s="10" t="s">
        <v>103</v>
      </c>
      <c r="I6" s="64" t="str">
        <f>IF(K6="",L6,K6&amp;", "&amp;L6)</f>
        <v>молодёжь, 12+</v>
      </c>
      <c r="J6" s="10" t="s">
        <v>81</v>
      </c>
      <c r="K6" s="10" t="s">
        <v>96</v>
      </c>
      <c r="L6" s="10" t="s">
        <v>35</v>
      </c>
      <c r="M6" s="34"/>
      <c r="N6" s="66"/>
      <c r="O6" s="66"/>
      <c r="P6" s="66"/>
      <c r="Q6" s="66"/>
      <c r="R6" s="66"/>
      <c r="S6" s="66"/>
      <c r="T6" s="66"/>
      <c r="U6" s="66"/>
      <c r="V6" s="66"/>
      <c r="W6" s="66"/>
      <c r="X6" s="66"/>
    </row>
    <row r="7" spans="1:250" s="14" customFormat="1" ht="38.25" x14ac:dyDescent="0.25">
      <c r="A7" s="11"/>
      <c r="B7" s="8">
        <v>45397</v>
      </c>
      <c r="C7" s="18">
        <v>0.66666666666666663</v>
      </c>
      <c r="D7" s="18">
        <v>0.70833333333333337</v>
      </c>
      <c r="E7" s="10" t="s">
        <v>112</v>
      </c>
      <c r="F7" s="10" t="s">
        <v>68</v>
      </c>
      <c r="G7" s="10" t="s">
        <v>113</v>
      </c>
      <c r="H7" s="10" t="s">
        <v>114</v>
      </c>
      <c r="I7" s="64" t="str">
        <f>IF(K7="",L7,K7&amp;", "&amp;L7)</f>
        <v xml:space="preserve">школьники, </v>
      </c>
      <c r="J7" s="10" t="s">
        <v>14</v>
      </c>
      <c r="K7" s="11" t="s">
        <v>69</v>
      </c>
      <c r="L7" s="10"/>
      <c r="M7" s="10"/>
      <c r="Q7" s="13"/>
      <c r="R7" s="13"/>
      <c r="S7" s="12"/>
      <c r="T7" s="21"/>
      <c r="U7" s="12"/>
    </row>
    <row r="8" spans="1:250" s="14" customFormat="1" ht="53.25" customHeight="1" x14ac:dyDescent="0.25">
      <c r="A8" s="32"/>
      <c r="B8" s="8">
        <v>45397</v>
      </c>
      <c r="C8" s="18">
        <v>0.72916666666666663</v>
      </c>
      <c r="D8" s="18">
        <v>0.77083333333333337</v>
      </c>
      <c r="E8" s="10" t="s">
        <v>115</v>
      </c>
      <c r="F8" s="10" t="s">
        <v>12</v>
      </c>
      <c r="G8" s="10" t="s">
        <v>116</v>
      </c>
      <c r="H8" s="10" t="s">
        <v>117</v>
      </c>
      <c r="I8" s="64" t="str">
        <f>IF(K8="",L8,K8&amp;", "&amp;L8)</f>
        <v>жители города, 0+</v>
      </c>
      <c r="J8" s="10" t="s">
        <v>81</v>
      </c>
      <c r="K8" s="10" t="s">
        <v>15</v>
      </c>
      <c r="L8" s="10" t="s">
        <v>32</v>
      </c>
      <c r="M8" s="10"/>
      <c r="N8" s="31"/>
      <c r="P8" s="31"/>
      <c r="Q8" s="31"/>
      <c r="R8" s="31"/>
      <c r="S8" s="12"/>
      <c r="U8" s="12"/>
    </row>
    <row r="9" spans="1:250" s="14" customFormat="1" ht="39" customHeight="1" x14ac:dyDescent="0.25">
      <c r="A9" s="11"/>
      <c r="B9" s="8">
        <v>45397</v>
      </c>
      <c r="C9" s="18">
        <v>0.79166666666666663</v>
      </c>
      <c r="D9" s="8" t="s">
        <v>24</v>
      </c>
      <c r="E9" s="10" t="s">
        <v>118</v>
      </c>
      <c r="F9" s="10" t="s">
        <v>25</v>
      </c>
      <c r="G9" s="10" t="s">
        <v>82</v>
      </c>
      <c r="H9" s="10" t="s">
        <v>119</v>
      </c>
      <c r="I9" s="64" t="str">
        <f>IF(K9="",L9,K9&amp;", "&amp;L9)</f>
        <v>жители  и гости города, 12+</v>
      </c>
      <c r="J9" s="10" t="s">
        <v>120</v>
      </c>
      <c r="K9" s="10" t="s">
        <v>27</v>
      </c>
      <c r="L9" s="10" t="s">
        <v>35</v>
      </c>
      <c r="M9" s="10"/>
      <c r="Q9" s="13"/>
      <c r="R9" s="13"/>
      <c r="S9" s="12"/>
      <c r="T9" s="21"/>
      <c r="U9" s="12"/>
    </row>
    <row r="10" spans="1:250" s="14" customFormat="1" ht="78" customHeight="1" x14ac:dyDescent="0.25">
      <c r="A10" s="32"/>
      <c r="B10" s="8">
        <v>45398</v>
      </c>
      <c r="C10" s="25">
        <v>0.5</v>
      </c>
      <c r="D10" s="25">
        <v>0.54166666666666663</v>
      </c>
      <c r="E10" s="26" t="s">
        <v>121</v>
      </c>
      <c r="F10" s="26" t="s">
        <v>42</v>
      </c>
      <c r="G10" s="26" t="s">
        <v>104</v>
      </c>
      <c r="H10" s="10" t="s">
        <v>122</v>
      </c>
      <c r="I10" s="64" t="str">
        <f>IF(K10="",L10,K10&amp;", "&amp;L10)</f>
        <v>Дети, 6+</v>
      </c>
      <c r="J10" s="27" t="s">
        <v>22</v>
      </c>
      <c r="K10" s="10" t="s">
        <v>43</v>
      </c>
      <c r="L10" s="27" t="s">
        <v>16</v>
      </c>
      <c r="M10" s="10"/>
      <c r="N10" s="31"/>
      <c r="P10" s="31"/>
      <c r="Q10" s="31"/>
      <c r="R10" s="31"/>
      <c r="S10" s="12"/>
      <c r="T10" s="21"/>
      <c r="U10" s="12"/>
    </row>
    <row r="11" spans="1:250" s="14" customFormat="1" ht="55.5" customHeight="1" x14ac:dyDescent="0.25">
      <c r="A11" s="11"/>
      <c r="B11" s="8">
        <v>45398</v>
      </c>
      <c r="C11" s="18">
        <v>0.58333333333333337</v>
      </c>
      <c r="D11" s="18">
        <v>0.61111111111111105</v>
      </c>
      <c r="E11" s="10" t="s">
        <v>123</v>
      </c>
      <c r="F11" s="10" t="s">
        <v>46</v>
      </c>
      <c r="G11" s="10" t="s">
        <v>47</v>
      </c>
      <c r="H11" s="10" t="s">
        <v>124</v>
      </c>
      <c r="I11" s="64" t="str">
        <f>IF(K11="",L11,K11&amp;", "&amp;L11)</f>
        <v>Учащиеся, 6+</v>
      </c>
      <c r="J11" s="10" t="s">
        <v>22</v>
      </c>
      <c r="K11" s="11" t="s">
        <v>48</v>
      </c>
      <c r="L11" s="10" t="s">
        <v>16</v>
      </c>
      <c r="M11" s="10"/>
      <c r="Q11" s="13"/>
      <c r="R11" s="13"/>
      <c r="S11" s="12"/>
      <c r="T11" s="21"/>
      <c r="U11" s="12"/>
    </row>
    <row r="12" spans="1:250" s="14" customFormat="1" ht="68.25" customHeight="1" x14ac:dyDescent="0.25">
      <c r="A12" s="32"/>
      <c r="B12" s="8">
        <v>45398</v>
      </c>
      <c r="C12" s="18">
        <v>0.625</v>
      </c>
      <c r="D12" s="18">
        <v>0.66666666666666663</v>
      </c>
      <c r="E12" s="22" t="s">
        <v>125</v>
      </c>
      <c r="F12" s="10" t="s">
        <v>20</v>
      </c>
      <c r="G12" s="10" t="s">
        <v>18</v>
      </c>
      <c r="H12" s="10" t="s">
        <v>126</v>
      </c>
      <c r="I12" s="64" t="str">
        <f>IF(K12="",L12,K12&amp;", "&amp;L12)</f>
        <v>Дети, 6+</v>
      </c>
      <c r="J12" s="10" t="s">
        <v>22</v>
      </c>
      <c r="K12" s="10" t="s">
        <v>43</v>
      </c>
      <c r="L12" s="10" t="s">
        <v>16</v>
      </c>
      <c r="M12" s="10"/>
      <c r="N12" s="31"/>
      <c r="P12" s="31"/>
      <c r="Q12" s="31"/>
      <c r="R12" s="31"/>
      <c r="S12" s="12"/>
      <c r="T12" s="21"/>
      <c r="U12" s="12"/>
    </row>
    <row r="13" spans="1:250" s="14" customFormat="1" ht="51" customHeight="1" x14ac:dyDescent="0.2">
      <c r="A13" s="11"/>
      <c r="B13" s="8">
        <v>45398</v>
      </c>
      <c r="C13" s="18">
        <v>0.66666666666666663</v>
      </c>
      <c r="D13" s="18">
        <v>0.70833333333333337</v>
      </c>
      <c r="E13" s="10" t="s">
        <v>127</v>
      </c>
      <c r="F13" s="10" t="s">
        <v>57</v>
      </c>
      <c r="G13" s="10" t="s">
        <v>63</v>
      </c>
      <c r="H13" s="10" t="s">
        <v>98</v>
      </c>
      <c r="I13" s="64" t="str">
        <f>IF(K13="",L13,K13&amp;", "&amp;L13)</f>
        <v>Школьники, 6+</v>
      </c>
      <c r="J13" s="10" t="s">
        <v>14</v>
      </c>
      <c r="K13" s="10" t="s">
        <v>56</v>
      </c>
      <c r="L13" s="10" t="s">
        <v>16</v>
      </c>
      <c r="M13" s="10"/>
      <c r="Q13" s="23"/>
      <c r="R13" s="23"/>
      <c r="S13" s="12"/>
      <c r="T13" s="5"/>
    </row>
    <row r="14" spans="1:250" s="14" customFormat="1" ht="51" customHeight="1" x14ac:dyDescent="0.25">
      <c r="A14" s="7"/>
      <c r="B14" s="15">
        <v>45398</v>
      </c>
      <c r="C14" s="16">
        <v>0.66666666666666663</v>
      </c>
      <c r="D14" s="16">
        <v>0.69791666666666663</v>
      </c>
      <c r="E14" s="17" t="s">
        <v>128</v>
      </c>
      <c r="F14" s="7" t="s">
        <v>17</v>
      </c>
      <c r="G14" s="7" t="s">
        <v>47</v>
      </c>
      <c r="H14" s="17" t="s">
        <v>129</v>
      </c>
      <c r="I14" s="64" t="str">
        <f>IF(K14="",L14,K14&amp;", "&amp;L14)</f>
        <v>обучающиеся, 6+</v>
      </c>
      <c r="J14" s="10" t="s">
        <v>14</v>
      </c>
      <c r="K14" s="11" t="s">
        <v>19</v>
      </c>
      <c r="L14" s="7" t="s">
        <v>16</v>
      </c>
      <c r="M14" s="7"/>
      <c r="N14" s="6"/>
      <c r="P14" s="6"/>
      <c r="Q14" s="6"/>
      <c r="R14" s="6"/>
      <c r="S14" s="12"/>
      <c r="T14" s="21"/>
      <c r="U14" s="12"/>
    </row>
    <row r="15" spans="1:250" s="33" customFormat="1" ht="54" customHeight="1" x14ac:dyDescent="0.25">
      <c r="A15" s="32"/>
      <c r="B15" s="8">
        <v>45398</v>
      </c>
      <c r="C15" s="18">
        <v>0.66666666666666663</v>
      </c>
      <c r="D15" s="18">
        <v>0.70833333333333337</v>
      </c>
      <c r="E15" s="10" t="s">
        <v>130</v>
      </c>
      <c r="F15" s="10" t="s">
        <v>12</v>
      </c>
      <c r="G15" s="10" t="s">
        <v>131</v>
      </c>
      <c r="H15" s="10" t="s">
        <v>132</v>
      </c>
      <c r="I15" s="64" t="str">
        <f>IF(K15="",L15,K15&amp;", "&amp;L15)</f>
        <v>участники кружка, жители города, 6+</v>
      </c>
      <c r="J15" s="10" t="s">
        <v>22</v>
      </c>
      <c r="K15" s="10" t="s">
        <v>95</v>
      </c>
      <c r="L15" s="10" t="s">
        <v>16</v>
      </c>
      <c r="M15" s="10"/>
      <c r="N15" s="31"/>
      <c r="O15" s="14"/>
      <c r="P15" s="31"/>
      <c r="Q15" s="31"/>
      <c r="R15" s="31"/>
      <c r="S15" s="12"/>
      <c r="T15" s="21"/>
      <c r="U15" s="12"/>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4"/>
      <c r="CG15" s="14"/>
      <c r="CH15" s="14"/>
      <c r="CI15" s="14"/>
      <c r="CJ15" s="14"/>
      <c r="CK15" s="14"/>
      <c r="CL15" s="14"/>
      <c r="CM15" s="14"/>
      <c r="CN15" s="14"/>
      <c r="CO15" s="14"/>
      <c r="CP15" s="14"/>
      <c r="CQ15" s="14"/>
      <c r="CR15" s="14"/>
      <c r="CS15" s="14"/>
      <c r="CT15" s="14"/>
      <c r="CU15" s="14"/>
      <c r="CV15" s="14"/>
      <c r="CW15" s="14"/>
      <c r="CX15" s="14"/>
      <c r="CY15" s="14"/>
      <c r="CZ15" s="14"/>
      <c r="DA15" s="14"/>
      <c r="DB15" s="14"/>
      <c r="DC15" s="14"/>
      <c r="DD15" s="14"/>
      <c r="DE15" s="14"/>
      <c r="DF15" s="14"/>
      <c r="DG15" s="14"/>
      <c r="DH15" s="14"/>
      <c r="DI15" s="14"/>
      <c r="DJ15" s="14"/>
      <c r="DK15" s="14"/>
      <c r="DL15" s="14"/>
      <c r="DM15" s="14"/>
      <c r="DN15" s="14"/>
      <c r="DO15" s="14"/>
      <c r="DP15" s="14"/>
      <c r="DQ15" s="14"/>
      <c r="DR15" s="14"/>
      <c r="DS15" s="14"/>
      <c r="DT15" s="14"/>
      <c r="DU15" s="14"/>
      <c r="DV15" s="14"/>
      <c r="DW15" s="14"/>
      <c r="DX15" s="14"/>
      <c r="DY15" s="14"/>
      <c r="DZ15" s="14"/>
      <c r="EA15" s="14"/>
      <c r="EB15" s="14"/>
      <c r="EC15" s="14"/>
      <c r="ED15" s="14"/>
      <c r="EE15" s="14"/>
      <c r="EF15" s="14"/>
      <c r="EG15" s="14"/>
      <c r="EH15" s="14"/>
      <c r="EI15" s="14"/>
      <c r="EJ15" s="14"/>
      <c r="EK15" s="14"/>
      <c r="EL15" s="14"/>
      <c r="EM15" s="14"/>
      <c r="EN15" s="14"/>
      <c r="EO15" s="14"/>
      <c r="EP15" s="14"/>
      <c r="EQ15" s="14"/>
      <c r="ER15" s="14"/>
      <c r="ES15" s="14"/>
      <c r="ET15" s="14"/>
      <c r="EU15" s="14"/>
      <c r="EV15" s="14"/>
      <c r="EW15" s="14"/>
      <c r="EX15" s="14"/>
      <c r="EY15" s="14"/>
      <c r="EZ15" s="14"/>
      <c r="FA15" s="14"/>
      <c r="FB15" s="14"/>
      <c r="FC15" s="14"/>
      <c r="FD15" s="14"/>
      <c r="FE15" s="14"/>
      <c r="FF15" s="14"/>
      <c r="FG15" s="14"/>
      <c r="FH15" s="14"/>
      <c r="FI15" s="14"/>
      <c r="FJ15" s="14"/>
      <c r="FK15" s="14"/>
      <c r="FL15" s="14"/>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row>
    <row r="16" spans="1:250" s="33" customFormat="1" ht="51.75" customHeight="1" x14ac:dyDescent="0.25">
      <c r="A16" s="32"/>
      <c r="B16" s="8">
        <v>45398</v>
      </c>
      <c r="C16" s="25">
        <v>0.66666666666666663</v>
      </c>
      <c r="D16" s="25">
        <v>0.70833333333333337</v>
      </c>
      <c r="E16" s="26" t="s">
        <v>133</v>
      </c>
      <c r="F16" s="10" t="s">
        <v>134</v>
      </c>
      <c r="G16" s="26" t="s">
        <v>135</v>
      </c>
      <c r="H16" s="10" t="s">
        <v>136</v>
      </c>
      <c r="I16" s="64" t="str">
        <f>IF(K16="",L16,K16&amp;", "&amp;L16)</f>
        <v>Дети, 6+</v>
      </c>
      <c r="J16" s="27" t="s">
        <v>22</v>
      </c>
      <c r="K16" s="10" t="s">
        <v>43</v>
      </c>
      <c r="L16" s="27" t="s">
        <v>16</v>
      </c>
      <c r="M16" s="10"/>
      <c r="N16" s="31"/>
      <c r="O16" s="14"/>
      <c r="P16" s="31"/>
      <c r="Q16" s="31"/>
      <c r="R16" s="31"/>
      <c r="S16" s="12"/>
      <c r="T16" s="21"/>
      <c r="U16" s="12"/>
      <c r="V16" s="31"/>
      <c r="W16" s="31"/>
      <c r="X16" s="31"/>
      <c r="Y16" s="31"/>
      <c r="Z16" s="31"/>
      <c r="AA16" s="31"/>
      <c r="AB16" s="31"/>
      <c r="AC16" s="31"/>
      <c r="AD16" s="31"/>
      <c r="AE16" s="31"/>
    </row>
    <row r="17" spans="1:31" s="33" customFormat="1" ht="54.75" customHeight="1" x14ac:dyDescent="0.25">
      <c r="A17" s="32"/>
      <c r="B17" s="8">
        <v>45398</v>
      </c>
      <c r="C17" s="18">
        <v>0.66666666666666663</v>
      </c>
      <c r="D17" s="18">
        <v>0.70833333333333337</v>
      </c>
      <c r="E17" s="10" t="s">
        <v>137</v>
      </c>
      <c r="F17" s="10" t="s">
        <v>29</v>
      </c>
      <c r="G17" s="10" t="s">
        <v>38</v>
      </c>
      <c r="H17" s="10" t="s">
        <v>138</v>
      </c>
      <c r="I17" s="64" t="str">
        <f>IF(K17="",L17,K17&amp;", "&amp;L17)</f>
        <v>Жители микрорайона, учащиеся ГБОУ ООШ № 32, 0+</v>
      </c>
      <c r="J17" s="10" t="s">
        <v>22</v>
      </c>
      <c r="K17" s="10" t="s">
        <v>31</v>
      </c>
      <c r="L17" s="10" t="s">
        <v>32</v>
      </c>
      <c r="M17" s="10"/>
      <c r="N17" s="31"/>
      <c r="O17" s="14"/>
      <c r="P17" s="31"/>
      <c r="Q17" s="31"/>
      <c r="R17" s="31"/>
      <c r="S17" s="12"/>
      <c r="T17" s="21"/>
      <c r="U17" s="12"/>
      <c r="V17" s="31"/>
      <c r="W17" s="31"/>
      <c r="X17" s="31"/>
      <c r="Y17" s="31"/>
      <c r="Z17" s="31"/>
      <c r="AA17" s="31"/>
      <c r="AB17" s="31"/>
      <c r="AC17" s="31"/>
      <c r="AD17" s="31"/>
      <c r="AE17" s="31"/>
    </row>
    <row r="18" spans="1:31" s="33" customFormat="1" ht="42.75" customHeight="1" x14ac:dyDescent="0.25">
      <c r="A18" s="11"/>
      <c r="B18" s="8">
        <v>45398</v>
      </c>
      <c r="C18" s="18">
        <v>0.70833333333333337</v>
      </c>
      <c r="D18" s="18">
        <v>0.77083333333333337</v>
      </c>
      <c r="E18" s="10" t="s">
        <v>139</v>
      </c>
      <c r="F18" s="10" t="s">
        <v>33</v>
      </c>
      <c r="G18" s="10" t="s">
        <v>34</v>
      </c>
      <c r="H18" s="10" t="s">
        <v>140</v>
      </c>
      <c r="I18" s="64" t="str">
        <f>IF(K18="",L18,K18&amp;", "&amp;L18)</f>
        <v>жители  и гости города, 12+</v>
      </c>
      <c r="J18" s="10" t="s">
        <v>22</v>
      </c>
      <c r="K18" s="10" t="s">
        <v>27</v>
      </c>
      <c r="L18" s="10" t="s">
        <v>35</v>
      </c>
      <c r="M18" s="10"/>
      <c r="N18" s="14"/>
      <c r="O18" s="14"/>
      <c r="P18" s="14"/>
      <c r="Q18" s="13"/>
      <c r="R18" s="13"/>
      <c r="S18" s="12"/>
      <c r="T18" s="21"/>
      <c r="U18" s="12"/>
      <c r="V18" s="31"/>
      <c r="W18" s="31"/>
      <c r="X18" s="31"/>
      <c r="Y18" s="31"/>
      <c r="Z18" s="31"/>
      <c r="AA18" s="31"/>
      <c r="AB18" s="31"/>
      <c r="AC18" s="31"/>
      <c r="AD18" s="31"/>
      <c r="AE18" s="31"/>
    </row>
    <row r="19" spans="1:31" s="33" customFormat="1" ht="40.5" customHeight="1" x14ac:dyDescent="0.25">
      <c r="A19" s="32"/>
      <c r="B19" s="8">
        <v>45399</v>
      </c>
      <c r="C19" s="18">
        <v>0.5</v>
      </c>
      <c r="D19" s="18">
        <v>0.52083333333333337</v>
      </c>
      <c r="E19" s="10" t="s">
        <v>141</v>
      </c>
      <c r="F19" s="10" t="s">
        <v>29</v>
      </c>
      <c r="G19" s="10" t="s">
        <v>38</v>
      </c>
      <c r="H19" s="10" t="s">
        <v>142</v>
      </c>
      <c r="I19" s="64" t="str">
        <f>IF(K19="",L19,K19&amp;", "&amp;L19)</f>
        <v>Жители микрорайона, учащиеся ГБОУ ООШ № 32, 0+</v>
      </c>
      <c r="J19" s="10" t="s">
        <v>22</v>
      </c>
      <c r="K19" s="10" t="s">
        <v>31</v>
      </c>
      <c r="L19" s="10" t="s">
        <v>32</v>
      </c>
      <c r="M19" s="10"/>
      <c r="N19" s="31"/>
      <c r="O19" s="14"/>
      <c r="P19" s="31"/>
      <c r="Q19" s="31"/>
      <c r="R19" s="31"/>
      <c r="S19" s="12"/>
      <c r="T19" s="21"/>
      <c r="U19" s="12"/>
      <c r="V19" s="31"/>
      <c r="W19" s="31"/>
      <c r="X19" s="31"/>
      <c r="Y19" s="31"/>
      <c r="Z19" s="31"/>
      <c r="AA19" s="31"/>
      <c r="AB19" s="31"/>
      <c r="AC19" s="31"/>
      <c r="AD19" s="31"/>
      <c r="AE19" s="31"/>
    </row>
    <row r="20" spans="1:31" s="33" customFormat="1" ht="38.25" customHeight="1" x14ac:dyDescent="0.25">
      <c r="A20" s="32"/>
      <c r="B20" s="8">
        <v>45399</v>
      </c>
      <c r="C20" s="25">
        <v>0.5</v>
      </c>
      <c r="D20" s="25">
        <v>0.54166666666666663</v>
      </c>
      <c r="E20" s="26" t="s">
        <v>143</v>
      </c>
      <c r="F20" s="26" t="s">
        <v>42</v>
      </c>
      <c r="G20" s="26" t="s">
        <v>144</v>
      </c>
      <c r="H20" s="10" t="s">
        <v>145</v>
      </c>
      <c r="I20" s="64" t="str">
        <f>IF(K20="",L20,K20&amp;", "&amp;L20)</f>
        <v>Дети, 6+</v>
      </c>
      <c r="J20" s="27" t="s">
        <v>22</v>
      </c>
      <c r="K20" s="10" t="s">
        <v>43</v>
      </c>
      <c r="L20" s="27" t="s">
        <v>16</v>
      </c>
      <c r="M20" s="10"/>
      <c r="N20" s="31"/>
      <c r="O20" s="14"/>
      <c r="P20" s="31"/>
      <c r="Q20" s="31"/>
      <c r="R20" s="31"/>
      <c r="S20" s="12"/>
      <c r="T20" s="21"/>
      <c r="U20" s="12"/>
      <c r="V20" s="31"/>
      <c r="W20" s="31"/>
      <c r="X20" s="31"/>
      <c r="Y20" s="31"/>
      <c r="Z20" s="31"/>
      <c r="AA20" s="31"/>
      <c r="AB20" s="31"/>
      <c r="AC20" s="31"/>
      <c r="AD20" s="31"/>
      <c r="AE20" s="31"/>
    </row>
    <row r="21" spans="1:31" s="33" customFormat="1" ht="66.75" customHeight="1" x14ac:dyDescent="0.25">
      <c r="A21" s="32"/>
      <c r="B21" s="65">
        <v>45399</v>
      </c>
      <c r="C21" s="18">
        <v>0.58333333333333337</v>
      </c>
      <c r="D21" s="18">
        <v>0.625</v>
      </c>
      <c r="E21" s="10" t="s">
        <v>146</v>
      </c>
      <c r="F21" s="10" t="s">
        <v>101</v>
      </c>
      <c r="G21" s="10" t="s">
        <v>63</v>
      </c>
      <c r="H21" s="10" t="s">
        <v>147</v>
      </c>
      <c r="I21" s="64" t="str">
        <f>IF(K21="",L21,K21&amp;", "&amp;L21)</f>
        <v>школьники, 12+</v>
      </c>
      <c r="J21" s="10" t="s">
        <v>22</v>
      </c>
      <c r="K21" s="10" t="s">
        <v>69</v>
      </c>
      <c r="L21" s="10" t="s">
        <v>35</v>
      </c>
      <c r="M21" s="10"/>
      <c r="N21" s="31"/>
      <c r="O21" s="14"/>
      <c r="P21" s="31"/>
      <c r="Q21" s="31"/>
      <c r="R21" s="31"/>
      <c r="S21" s="12"/>
      <c r="T21" s="21"/>
      <c r="U21" s="12"/>
      <c r="V21" s="31"/>
      <c r="W21" s="31"/>
      <c r="X21" s="31"/>
      <c r="Y21" s="31"/>
      <c r="Z21" s="31"/>
      <c r="AA21" s="31"/>
      <c r="AB21" s="31"/>
      <c r="AC21" s="31"/>
      <c r="AD21" s="31"/>
      <c r="AE21" s="31"/>
    </row>
    <row r="22" spans="1:31" s="33" customFormat="1" ht="48.75" customHeight="1" x14ac:dyDescent="0.25">
      <c r="A22" s="7"/>
      <c r="B22" s="15">
        <v>45399</v>
      </c>
      <c r="C22" s="16">
        <v>0.625</v>
      </c>
      <c r="D22" s="16">
        <v>0.64583333333333337</v>
      </c>
      <c r="E22" s="17" t="s">
        <v>148</v>
      </c>
      <c r="F22" s="7" t="s">
        <v>149</v>
      </c>
      <c r="G22" s="7" t="s">
        <v>150</v>
      </c>
      <c r="H22" s="17" t="s">
        <v>151</v>
      </c>
      <c r="I22" s="64" t="str">
        <f>IF(K22="",L22,K22&amp;", "&amp;L22)</f>
        <v>обучающиеся, 6+</v>
      </c>
      <c r="J22" s="10" t="s">
        <v>14</v>
      </c>
      <c r="K22" s="11" t="s">
        <v>19</v>
      </c>
      <c r="L22" s="7" t="s">
        <v>16</v>
      </c>
      <c r="M22" s="7"/>
      <c r="N22" s="6"/>
      <c r="O22" s="14"/>
      <c r="P22" s="6"/>
      <c r="Q22" s="6"/>
      <c r="R22" s="6"/>
      <c r="S22" s="12"/>
      <c r="T22" s="21"/>
      <c r="U22" s="12"/>
      <c r="V22" s="31"/>
      <c r="W22" s="31"/>
      <c r="X22" s="31"/>
      <c r="Y22" s="31"/>
      <c r="Z22" s="31"/>
      <c r="AA22" s="31"/>
      <c r="AB22" s="31"/>
      <c r="AC22" s="31"/>
      <c r="AD22" s="31"/>
      <c r="AE22" s="31"/>
    </row>
    <row r="23" spans="1:31" s="33" customFormat="1" ht="51" customHeight="1" x14ac:dyDescent="0.25">
      <c r="A23" s="32"/>
      <c r="B23" s="8">
        <v>45399</v>
      </c>
      <c r="C23" s="18">
        <v>0.625</v>
      </c>
      <c r="D23" s="18">
        <v>0.66666666666666663</v>
      </c>
      <c r="E23" s="10" t="s">
        <v>152</v>
      </c>
      <c r="F23" s="10" t="s">
        <v>12</v>
      </c>
      <c r="G23" s="10" t="s">
        <v>26</v>
      </c>
      <c r="H23" s="10" t="s">
        <v>153</v>
      </c>
      <c r="I23" s="64" t="str">
        <f>IF(K23="",L23,K23&amp;", "&amp;L23)</f>
        <v>студенты 1ого курса СПК, жители города, 12+</v>
      </c>
      <c r="J23" s="10" t="s">
        <v>81</v>
      </c>
      <c r="K23" s="10" t="s">
        <v>154</v>
      </c>
      <c r="L23" s="10" t="s">
        <v>35</v>
      </c>
      <c r="M23" s="10"/>
      <c r="N23" s="31"/>
      <c r="O23" s="14"/>
      <c r="P23" s="31"/>
      <c r="Q23" s="31"/>
      <c r="R23" s="31"/>
      <c r="S23" s="12"/>
      <c r="T23" s="31"/>
      <c r="U23" s="12"/>
      <c r="V23" s="31"/>
      <c r="W23" s="31"/>
      <c r="X23" s="31"/>
      <c r="Y23" s="31"/>
      <c r="Z23" s="31"/>
      <c r="AA23" s="31"/>
      <c r="AB23" s="31"/>
      <c r="AC23" s="31"/>
      <c r="AD23" s="31"/>
      <c r="AE23" s="31"/>
    </row>
    <row r="24" spans="1:31" s="33" customFormat="1" ht="72" customHeight="1" x14ac:dyDescent="0.2">
      <c r="A24" s="11"/>
      <c r="B24" s="8">
        <v>45399</v>
      </c>
      <c r="C24" s="18">
        <v>0.75</v>
      </c>
      <c r="D24" s="18">
        <v>0.79166666666666663</v>
      </c>
      <c r="E24" s="10" t="s">
        <v>155</v>
      </c>
      <c r="F24" s="10" t="s">
        <v>52</v>
      </c>
      <c r="G24" s="10" t="s">
        <v>53</v>
      </c>
      <c r="H24" s="10" t="s">
        <v>156</v>
      </c>
      <c r="I24" s="64" t="str">
        <f>IF(K24="",L24,K24&amp;", "&amp;L24)</f>
        <v>широкие слои населения, 0+</v>
      </c>
      <c r="J24" s="10" t="s">
        <v>54</v>
      </c>
      <c r="K24" s="11" t="s">
        <v>55</v>
      </c>
      <c r="L24" s="10" t="s">
        <v>32</v>
      </c>
      <c r="M24" s="10"/>
      <c r="N24" s="14"/>
      <c r="O24" s="14"/>
      <c r="P24" s="14"/>
      <c r="Q24" s="13"/>
      <c r="R24" s="13"/>
      <c r="S24" s="12"/>
      <c r="T24" s="31"/>
      <c r="U24" s="12"/>
      <c r="V24" s="31"/>
      <c r="W24" s="31"/>
      <c r="X24" s="31"/>
      <c r="Y24" s="31"/>
      <c r="Z24" s="31"/>
      <c r="AA24" s="31"/>
      <c r="AB24" s="31"/>
      <c r="AC24" s="31"/>
      <c r="AD24" s="31"/>
      <c r="AE24" s="31"/>
    </row>
    <row r="25" spans="1:31" s="33" customFormat="1" ht="42.75" customHeight="1" x14ac:dyDescent="0.25">
      <c r="A25" s="32"/>
      <c r="B25" s="8">
        <v>45399</v>
      </c>
      <c r="C25" s="18">
        <v>0.75</v>
      </c>
      <c r="D25" s="18">
        <v>0.79166666666666663</v>
      </c>
      <c r="E25" s="22" t="s">
        <v>157</v>
      </c>
      <c r="F25" s="10" t="s">
        <v>20</v>
      </c>
      <c r="G25" s="10" t="s">
        <v>21</v>
      </c>
      <c r="H25" s="10" t="s">
        <v>158</v>
      </c>
      <c r="I25" s="64" t="str">
        <f>IF(K25="",L25,K25&amp;", "&amp;L25)</f>
        <v>жители города, 6+</v>
      </c>
      <c r="J25" s="10" t="s">
        <v>22</v>
      </c>
      <c r="K25" s="10" t="s">
        <v>15</v>
      </c>
      <c r="L25" s="10" t="s">
        <v>16</v>
      </c>
      <c r="M25" s="10"/>
      <c r="N25" s="31"/>
      <c r="O25" s="14"/>
      <c r="P25" s="31"/>
      <c r="Q25" s="31"/>
      <c r="R25" s="31"/>
      <c r="S25" s="12"/>
      <c r="T25" s="31"/>
      <c r="U25" s="12"/>
      <c r="V25" s="31"/>
      <c r="W25" s="31"/>
      <c r="X25" s="31"/>
      <c r="Y25" s="31"/>
      <c r="Z25" s="31"/>
      <c r="AA25" s="31"/>
      <c r="AB25" s="31"/>
      <c r="AC25" s="31"/>
      <c r="AD25" s="31"/>
      <c r="AE25" s="31"/>
    </row>
    <row r="26" spans="1:31" s="33" customFormat="1" ht="80.25" customHeight="1" x14ac:dyDescent="0.25">
      <c r="A26" s="32"/>
      <c r="B26" s="8">
        <v>45400</v>
      </c>
      <c r="C26" s="18">
        <v>0.45833333333333331</v>
      </c>
      <c r="D26" s="18">
        <v>0.47916666666666669</v>
      </c>
      <c r="E26" s="10" t="s">
        <v>159</v>
      </c>
      <c r="F26" s="10" t="s">
        <v>29</v>
      </c>
      <c r="G26" s="10" t="s">
        <v>38</v>
      </c>
      <c r="H26" s="10" t="s">
        <v>160</v>
      </c>
      <c r="I26" s="64" t="str">
        <f>IF(K26="",L26,K26&amp;", "&amp;L26)</f>
        <v>Жители микрорайона, учащиеся ГБОУ ООШ № 32, 0+</v>
      </c>
      <c r="J26" s="10" t="s">
        <v>22</v>
      </c>
      <c r="K26" s="10" t="s">
        <v>31</v>
      </c>
      <c r="L26" s="10" t="s">
        <v>32</v>
      </c>
      <c r="M26" s="10"/>
      <c r="N26" s="31"/>
      <c r="O26" s="14"/>
      <c r="P26" s="31"/>
      <c r="Q26" s="31"/>
      <c r="R26" s="31"/>
      <c r="S26" s="12"/>
      <c r="T26" s="31"/>
      <c r="U26" s="12"/>
      <c r="V26" s="31"/>
      <c r="W26" s="31"/>
      <c r="X26" s="31"/>
      <c r="Y26" s="31"/>
      <c r="Z26" s="31"/>
      <c r="AA26" s="31"/>
      <c r="AB26" s="31"/>
      <c r="AC26" s="31"/>
      <c r="AD26" s="31"/>
      <c r="AE26" s="31"/>
    </row>
    <row r="27" spans="1:31" s="33" customFormat="1" ht="75.75" customHeight="1" x14ac:dyDescent="0.25">
      <c r="A27" s="32"/>
      <c r="B27" s="8">
        <v>45400</v>
      </c>
      <c r="C27" s="18">
        <v>0.625</v>
      </c>
      <c r="D27" s="18">
        <v>0.70833333333333337</v>
      </c>
      <c r="E27" s="10" t="s">
        <v>49</v>
      </c>
      <c r="F27" s="49" t="s">
        <v>12</v>
      </c>
      <c r="G27" s="10" t="s">
        <v>50</v>
      </c>
      <c r="H27" s="10" t="s">
        <v>50</v>
      </c>
      <c r="I27" s="64" t="str">
        <f>IF(K27="",L27,K27&amp;", "&amp;L27)</f>
        <v>жители города,ПВР, 6+</v>
      </c>
      <c r="J27" s="10" t="s">
        <v>22</v>
      </c>
      <c r="K27" s="10" t="s">
        <v>51</v>
      </c>
      <c r="L27" s="10" t="s">
        <v>16</v>
      </c>
      <c r="M27" s="10"/>
      <c r="N27" s="31"/>
      <c r="O27" s="14"/>
      <c r="P27" s="31"/>
      <c r="Q27" s="31"/>
      <c r="R27" s="31"/>
      <c r="S27" s="12"/>
      <c r="T27" s="31"/>
      <c r="U27" s="12"/>
      <c r="V27" s="31"/>
      <c r="W27" s="31"/>
      <c r="X27" s="31"/>
      <c r="Y27" s="31"/>
      <c r="Z27" s="31"/>
      <c r="AA27" s="31"/>
      <c r="AB27" s="31"/>
      <c r="AC27" s="31"/>
      <c r="AD27" s="31"/>
      <c r="AE27" s="31"/>
    </row>
    <row r="28" spans="1:31" s="33" customFormat="1" ht="51.75" customHeight="1" x14ac:dyDescent="0.25">
      <c r="A28" s="32"/>
      <c r="B28" s="8">
        <v>45400</v>
      </c>
      <c r="C28" s="18">
        <v>0.66666666666666663</v>
      </c>
      <c r="D28" s="18">
        <v>0.6875</v>
      </c>
      <c r="E28" s="10" t="s">
        <v>161</v>
      </c>
      <c r="F28" s="10" t="s">
        <v>29</v>
      </c>
      <c r="G28" s="10" t="s">
        <v>162</v>
      </c>
      <c r="H28" s="10" t="s">
        <v>163</v>
      </c>
      <c r="I28" s="64" t="str">
        <f>IF(K28="",L28,K28&amp;", "&amp;L28)</f>
        <v>Воспитанники СП Детский сад ГБОУ ООШ № 32, 0+</v>
      </c>
      <c r="J28" s="10" t="s">
        <v>164</v>
      </c>
      <c r="K28" s="10" t="s">
        <v>165</v>
      </c>
      <c r="L28" s="10" t="s">
        <v>32</v>
      </c>
      <c r="M28" s="10"/>
      <c r="N28" s="31"/>
      <c r="O28" s="14"/>
      <c r="P28" s="31"/>
      <c r="Q28" s="31"/>
      <c r="R28" s="31"/>
      <c r="S28" s="12"/>
      <c r="T28" s="31"/>
      <c r="U28" s="12"/>
      <c r="V28" s="31"/>
      <c r="W28" s="31"/>
      <c r="X28" s="31"/>
      <c r="Y28" s="31"/>
      <c r="Z28" s="31"/>
      <c r="AA28" s="31"/>
      <c r="AB28" s="31"/>
      <c r="AC28" s="31"/>
      <c r="AD28" s="31"/>
      <c r="AE28" s="31"/>
    </row>
    <row r="29" spans="1:31" s="33" customFormat="1" ht="32.25" customHeight="1" x14ac:dyDescent="0.25">
      <c r="A29" s="32"/>
      <c r="B29" s="8">
        <v>45400</v>
      </c>
      <c r="C29" s="18">
        <v>0.6875</v>
      </c>
      <c r="D29" s="18">
        <v>0.70833333333333337</v>
      </c>
      <c r="E29" s="10" t="s">
        <v>166</v>
      </c>
      <c r="F29" s="10" t="s">
        <v>29</v>
      </c>
      <c r="G29" s="10" t="s">
        <v>167</v>
      </c>
      <c r="H29" s="10" t="s">
        <v>168</v>
      </c>
      <c r="I29" s="64" t="str">
        <f>IF(K29="",L29,K29&amp;", "&amp;L29)</f>
        <v>Воспитанники СП Детский сад ГБОУ ООШ № 32, 0+</v>
      </c>
      <c r="J29" s="10" t="s">
        <v>164</v>
      </c>
      <c r="K29" s="10" t="s">
        <v>165</v>
      </c>
      <c r="L29" s="10" t="s">
        <v>32</v>
      </c>
      <c r="M29" s="10"/>
      <c r="N29" s="31"/>
      <c r="O29" s="14"/>
      <c r="P29" s="31"/>
      <c r="Q29" s="31"/>
      <c r="R29" s="31"/>
      <c r="S29" s="12"/>
      <c r="T29" s="31"/>
      <c r="U29" s="12"/>
      <c r="V29" s="31"/>
      <c r="W29" s="31"/>
      <c r="X29" s="31"/>
      <c r="Y29" s="31"/>
      <c r="Z29" s="31"/>
      <c r="AA29" s="31"/>
      <c r="AB29" s="31"/>
      <c r="AC29" s="31"/>
      <c r="AD29" s="31"/>
      <c r="AE29" s="31"/>
    </row>
    <row r="30" spans="1:31" s="14" customFormat="1" ht="51" customHeight="1" x14ac:dyDescent="0.25">
      <c r="A30" s="11"/>
      <c r="B30" s="8">
        <v>45400</v>
      </c>
      <c r="C30" s="18">
        <v>0.72916666666666663</v>
      </c>
      <c r="D30" s="18">
        <v>0.77083333333333337</v>
      </c>
      <c r="E30" s="10" t="s">
        <v>169</v>
      </c>
      <c r="F30" s="10" t="s">
        <v>107</v>
      </c>
      <c r="G30" s="10" t="s">
        <v>170</v>
      </c>
      <c r="H30" s="10"/>
      <c r="I30" s="64" t="str">
        <f>IF(K30="",L30,K30&amp;", "&amp;L30)</f>
        <v xml:space="preserve">молодежь от 14 до 35 лет, 6+ </v>
      </c>
      <c r="J30" s="10" t="s">
        <v>65</v>
      </c>
      <c r="K30" s="10" t="s">
        <v>74</v>
      </c>
      <c r="L30" s="10" t="s">
        <v>171</v>
      </c>
      <c r="M30" s="10"/>
      <c r="Q30" s="21"/>
      <c r="R30" s="21"/>
      <c r="S30" s="21"/>
      <c r="T30" s="21"/>
    </row>
    <row r="31" spans="1:31" s="33" customFormat="1" ht="52.5" customHeight="1" x14ac:dyDescent="0.25">
      <c r="A31" s="32"/>
      <c r="B31" s="8">
        <v>45400</v>
      </c>
      <c r="C31" s="18">
        <v>0.75</v>
      </c>
      <c r="D31" s="18">
        <v>0.79166666666666663</v>
      </c>
      <c r="E31" s="9" t="s">
        <v>172</v>
      </c>
      <c r="F31" s="9" t="s">
        <v>40</v>
      </c>
      <c r="G31" s="9" t="s">
        <v>173</v>
      </c>
      <c r="H31" s="68" t="s">
        <v>174</v>
      </c>
      <c r="I31" s="64" t="str">
        <f>IF(K31="",L31,K31&amp;", "&amp;L31)</f>
        <v>Жители микрорайона, 0+</v>
      </c>
      <c r="J31" s="69" t="s">
        <v>175</v>
      </c>
      <c r="K31" s="10" t="s">
        <v>41</v>
      </c>
      <c r="L31" s="9" t="s">
        <v>32</v>
      </c>
      <c r="M31" s="9"/>
      <c r="N31" s="31"/>
      <c r="O31" s="14"/>
      <c r="P31" s="31"/>
      <c r="Q31" s="31"/>
      <c r="R31" s="31"/>
      <c r="S31" s="12"/>
      <c r="T31" s="31"/>
      <c r="U31" s="12"/>
      <c r="V31" s="31"/>
      <c r="W31" s="31"/>
      <c r="X31" s="31"/>
      <c r="Y31" s="31"/>
      <c r="Z31" s="31"/>
      <c r="AA31" s="31"/>
      <c r="AB31" s="31"/>
      <c r="AC31" s="31"/>
      <c r="AD31" s="31"/>
      <c r="AE31" s="31"/>
    </row>
    <row r="32" spans="1:31" s="33" customFormat="1" ht="41.25" customHeight="1" x14ac:dyDescent="0.2">
      <c r="A32" s="11"/>
      <c r="B32" s="8">
        <v>45400</v>
      </c>
      <c r="C32" s="18">
        <v>0.79166666666666663</v>
      </c>
      <c r="D32" s="18">
        <v>0.89583333333333337</v>
      </c>
      <c r="E32" s="10" t="s">
        <v>176</v>
      </c>
      <c r="F32" s="10" t="s">
        <v>25</v>
      </c>
      <c r="G32" s="10" t="s">
        <v>177</v>
      </c>
      <c r="H32" s="10" t="s">
        <v>178</v>
      </c>
      <c r="I32" s="64" t="str">
        <f>IF(K32="",L32,K32&amp;", "&amp;L32)</f>
        <v>жители  и гости города, 6+</v>
      </c>
      <c r="J32" s="10" t="s">
        <v>179</v>
      </c>
      <c r="K32" s="10" t="s">
        <v>27</v>
      </c>
      <c r="L32" s="10" t="s">
        <v>16</v>
      </c>
      <c r="M32" s="10"/>
      <c r="N32" s="14"/>
      <c r="O32" s="14"/>
      <c r="P32" s="14"/>
      <c r="Q32" s="13"/>
      <c r="R32" s="13"/>
      <c r="S32" s="12"/>
      <c r="T32" s="31"/>
      <c r="U32" s="12"/>
      <c r="V32" s="31"/>
      <c r="W32" s="31"/>
      <c r="X32" s="31"/>
      <c r="Y32" s="31"/>
      <c r="Z32" s="31"/>
      <c r="AA32" s="31"/>
      <c r="AB32" s="31"/>
      <c r="AC32" s="31"/>
      <c r="AD32" s="31"/>
      <c r="AE32" s="31"/>
    </row>
    <row r="33" spans="1:31" s="33" customFormat="1" ht="43.5" customHeight="1" x14ac:dyDescent="0.25">
      <c r="A33" s="32"/>
      <c r="B33" s="8">
        <v>45401</v>
      </c>
      <c r="C33" s="18">
        <v>0.45833333333333331</v>
      </c>
      <c r="D33" s="18">
        <v>0.47916666666666669</v>
      </c>
      <c r="E33" s="10" t="s">
        <v>180</v>
      </c>
      <c r="F33" s="10" t="s">
        <v>29</v>
      </c>
      <c r="G33" s="10" t="s">
        <v>30</v>
      </c>
      <c r="H33" s="10" t="s">
        <v>181</v>
      </c>
      <c r="I33" s="64" t="str">
        <f>IF(K33="",L33,K33&amp;", "&amp;L33)</f>
        <v>Жители микрорайона, учащиеся ГБОУ ООШ № 32, 0+</v>
      </c>
      <c r="J33" s="10" t="s">
        <v>22</v>
      </c>
      <c r="K33" s="10" t="s">
        <v>31</v>
      </c>
      <c r="L33" s="10" t="s">
        <v>32</v>
      </c>
      <c r="M33" s="10"/>
      <c r="N33" s="31"/>
      <c r="O33" s="14"/>
      <c r="P33" s="31"/>
      <c r="Q33" s="31"/>
      <c r="R33" s="31"/>
      <c r="S33" s="12"/>
      <c r="T33" s="31"/>
      <c r="U33" s="12"/>
      <c r="V33" s="31"/>
      <c r="W33" s="31"/>
      <c r="X33" s="31"/>
      <c r="Y33" s="31"/>
      <c r="Z33" s="31"/>
      <c r="AA33" s="31"/>
      <c r="AB33" s="31"/>
      <c r="AC33" s="31"/>
      <c r="AD33" s="31"/>
      <c r="AE33" s="31"/>
    </row>
    <row r="34" spans="1:31" s="33" customFormat="1" ht="51" customHeight="1" x14ac:dyDescent="0.25">
      <c r="A34" s="9"/>
      <c r="B34" s="8">
        <v>45401</v>
      </c>
      <c r="C34" s="18">
        <v>0.47916666666666669</v>
      </c>
      <c r="D34" s="18">
        <v>0.5</v>
      </c>
      <c r="E34" s="10" t="s">
        <v>182</v>
      </c>
      <c r="F34" s="10" t="s">
        <v>29</v>
      </c>
      <c r="G34" s="10" t="s">
        <v>75</v>
      </c>
      <c r="H34" s="10" t="s">
        <v>183</v>
      </c>
      <c r="I34" s="64" t="str">
        <f>IF(K34="",L34,K34&amp;", "&amp;L34)</f>
        <v>Жители микрорайона, учащиеся ГБОУ ООШ № 32, 0+</v>
      </c>
      <c r="J34" s="10" t="s">
        <v>22</v>
      </c>
      <c r="K34" s="10" t="s">
        <v>31</v>
      </c>
      <c r="L34" s="10" t="s">
        <v>32</v>
      </c>
      <c r="M34" s="10"/>
      <c r="N34" s="4"/>
      <c r="O34" s="14"/>
      <c r="P34" s="4"/>
      <c r="Q34" s="4"/>
      <c r="R34" s="4"/>
      <c r="S34" s="12"/>
      <c r="T34" s="31"/>
      <c r="U34" s="12"/>
      <c r="V34" s="31"/>
      <c r="W34" s="31"/>
      <c r="X34" s="31"/>
      <c r="Y34" s="31"/>
      <c r="Z34" s="31"/>
      <c r="AA34" s="31"/>
      <c r="AB34" s="31"/>
      <c r="AC34" s="31"/>
      <c r="AD34" s="31"/>
      <c r="AE34" s="31"/>
    </row>
    <row r="35" spans="1:31" s="33" customFormat="1" ht="56.25" customHeight="1" x14ac:dyDescent="0.25">
      <c r="A35" s="9"/>
      <c r="B35" s="8">
        <v>45401</v>
      </c>
      <c r="C35" s="18">
        <v>0.5</v>
      </c>
      <c r="D35" s="18">
        <v>0.54166666666666663</v>
      </c>
      <c r="E35" s="10" t="s">
        <v>184</v>
      </c>
      <c r="F35" s="10" t="s">
        <v>29</v>
      </c>
      <c r="G35" s="10" t="s">
        <v>185</v>
      </c>
      <c r="H35" s="10" t="s">
        <v>186</v>
      </c>
      <c r="I35" s="64" t="str">
        <f>IF(K35="",L35,K35&amp;", "&amp;L35)</f>
        <v>Учащиеся ГБОУ ООШ № 32, 12+</v>
      </c>
      <c r="J35" s="10" t="s">
        <v>81</v>
      </c>
      <c r="K35" s="11" t="s">
        <v>39</v>
      </c>
      <c r="L35" s="10" t="s">
        <v>35</v>
      </c>
      <c r="M35" s="34"/>
      <c r="N35" s="70"/>
      <c r="O35" s="70"/>
      <c r="P35" s="70"/>
      <c r="Q35" s="70"/>
      <c r="R35" s="70"/>
      <c r="S35" s="70"/>
      <c r="T35" s="70"/>
      <c r="U35" s="70"/>
      <c r="V35" s="70"/>
      <c r="W35" s="70"/>
      <c r="X35" s="70"/>
    </row>
    <row r="36" spans="1:31" s="33" customFormat="1" ht="38.25" x14ac:dyDescent="0.25">
      <c r="A36" s="9"/>
      <c r="B36" s="8">
        <v>45401</v>
      </c>
      <c r="C36" s="18">
        <v>0.625</v>
      </c>
      <c r="D36" s="18">
        <v>0.70833333333333337</v>
      </c>
      <c r="E36" s="9" t="s">
        <v>187</v>
      </c>
      <c r="F36" s="9" t="s">
        <v>188</v>
      </c>
      <c r="G36" s="9" t="s">
        <v>189</v>
      </c>
      <c r="H36" s="71" t="s">
        <v>190</v>
      </c>
      <c r="I36" s="64" t="str">
        <f>IF(K36="",L36,K36&amp;", "&amp;L36)</f>
        <v>0+</v>
      </c>
      <c r="J36" s="71" t="s">
        <v>22</v>
      </c>
      <c r="K36" s="10"/>
      <c r="L36" s="71" t="s">
        <v>32</v>
      </c>
      <c r="M36" s="9"/>
      <c r="N36" s="4"/>
      <c r="O36" s="14"/>
      <c r="P36" s="4"/>
      <c r="Q36" s="4"/>
      <c r="R36" s="4"/>
      <c r="S36" s="12"/>
      <c r="T36" s="31"/>
      <c r="U36" s="12"/>
      <c r="V36" s="4"/>
      <c r="W36" s="4"/>
      <c r="X36" s="4"/>
      <c r="Y36" s="31"/>
      <c r="Z36" s="31"/>
      <c r="AA36" s="31"/>
      <c r="AB36" s="31"/>
      <c r="AC36" s="31"/>
      <c r="AD36" s="31"/>
      <c r="AE36" s="31"/>
    </row>
    <row r="37" spans="1:31" s="33" customFormat="1" ht="76.5" x14ac:dyDescent="0.25">
      <c r="A37" s="9"/>
      <c r="B37" s="65">
        <v>45401</v>
      </c>
      <c r="C37" s="18">
        <v>0.66666666666666663</v>
      </c>
      <c r="D37" s="18">
        <v>0.70833333333333337</v>
      </c>
      <c r="E37" s="10" t="s">
        <v>191</v>
      </c>
      <c r="F37" s="10" t="s">
        <v>192</v>
      </c>
      <c r="G37" s="10" t="s">
        <v>193</v>
      </c>
      <c r="H37" s="34" t="s">
        <v>194</v>
      </c>
      <c r="I37" s="64" t="str">
        <f>IF(K37="",L37,K37&amp;", "&amp;L37)</f>
        <v>школьники, 0+</v>
      </c>
      <c r="J37" s="10" t="s">
        <v>22</v>
      </c>
      <c r="K37" s="10" t="s">
        <v>69</v>
      </c>
      <c r="L37" s="10" t="s">
        <v>32</v>
      </c>
      <c r="M37" s="10"/>
      <c r="N37" s="4"/>
      <c r="O37" s="14"/>
      <c r="P37" s="4"/>
      <c r="Q37" s="4"/>
      <c r="R37" s="4"/>
      <c r="S37" s="12"/>
      <c r="T37" s="31"/>
      <c r="U37" s="12"/>
      <c r="V37" s="4"/>
      <c r="W37" s="4"/>
      <c r="X37" s="4"/>
      <c r="Y37" s="31"/>
      <c r="Z37" s="31"/>
      <c r="AA37" s="31"/>
      <c r="AB37" s="31"/>
      <c r="AC37" s="31"/>
      <c r="AD37" s="31"/>
      <c r="AE37" s="31"/>
    </row>
    <row r="38" spans="1:31" s="33" customFormat="1" ht="102" x14ac:dyDescent="0.25">
      <c r="A38" s="9"/>
      <c r="B38" s="8">
        <v>45401</v>
      </c>
      <c r="C38" s="18">
        <v>0.72916666666666663</v>
      </c>
      <c r="D38" s="18">
        <v>0.77083333333333337</v>
      </c>
      <c r="E38" s="4" t="s">
        <v>195</v>
      </c>
      <c r="F38" s="10" t="s">
        <v>70</v>
      </c>
      <c r="G38" s="10" t="s">
        <v>71</v>
      </c>
      <c r="H38" s="10" t="s">
        <v>72</v>
      </c>
      <c r="I38" s="64" t="str">
        <f>IF(K38="",L38,K38&amp;", "&amp;L38)</f>
        <v>молодежь от 14 до 35 лет, 12+</v>
      </c>
      <c r="J38" s="10" t="s">
        <v>73</v>
      </c>
      <c r="K38" s="10" t="s">
        <v>74</v>
      </c>
      <c r="L38" s="34" t="s">
        <v>35</v>
      </c>
      <c r="M38" s="10"/>
      <c r="N38" s="4"/>
      <c r="O38" s="14"/>
      <c r="P38" s="4"/>
      <c r="Q38" s="4"/>
      <c r="R38" s="4"/>
      <c r="S38" s="12"/>
      <c r="T38" s="31"/>
      <c r="U38" s="12"/>
      <c r="V38" s="4"/>
      <c r="W38" s="4"/>
      <c r="X38" s="4"/>
      <c r="Y38" s="31"/>
      <c r="Z38" s="31"/>
      <c r="AA38" s="31"/>
      <c r="AB38" s="31"/>
      <c r="AC38" s="31"/>
      <c r="AD38" s="31"/>
      <c r="AE38" s="31"/>
    </row>
    <row r="39" spans="1:31" s="33" customFormat="1" ht="51" customHeight="1" x14ac:dyDescent="0.2">
      <c r="A39" s="11"/>
      <c r="B39" s="8">
        <v>45401</v>
      </c>
      <c r="C39" s="18">
        <v>0.72916666666666663</v>
      </c>
      <c r="D39" s="18">
        <v>0.77083333333333337</v>
      </c>
      <c r="E39" s="17" t="s">
        <v>196</v>
      </c>
      <c r="F39" s="35" t="s">
        <v>62</v>
      </c>
      <c r="G39" s="36" t="s">
        <v>21</v>
      </c>
      <c r="H39" s="10" t="s">
        <v>197</v>
      </c>
      <c r="I39" s="64">
        <f>IF(K39="",L39,K39&amp;", "&amp;L39)</f>
        <v>0</v>
      </c>
      <c r="J39" s="36" t="s">
        <v>22</v>
      </c>
      <c r="K39" s="7"/>
      <c r="L39" s="36"/>
      <c r="M39" s="10"/>
      <c r="N39" s="14"/>
      <c r="O39" s="14"/>
      <c r="P39" s="14"/>
      <c r="Q39" s="13"/>
      <c r="R39" s="13"/>
      <c r="S39" s="12"/>
      <c r="T39" s="31"/>
      <c r="U39" s="12"/>
      <c r="V39" s="4"/>
      <c r="W39" s="4"/>
      <c r="X39" s="4"/>
      <c r="Y39" s="31"/>
      <c r="Z39" s="31"/>
      <c r="AA39" s="31"/>
      <c r="AB39" s="31"/>
      <c r="AC39" s="31"/>
      <c r="AD39" s="31"/>
      <c r="AE39" s="31"/>
    </row>
    <row r="40" spans="1:31" s="33" customFormat="1" ht="89.25" customHeight="1" x14ac:dyDescent="0.2">
      <c r="A40" s="11"/>
      <c r="B40" s="38">
        <v>45401</v>
      </c>
      <c r="C40" s="18">
        <v>0.75</v>
      </c>
      <c r="D40" s="18">
        <v>0.79166666666666663</v>
      </c>
      <c r="E40" s="22" t="s">
        <v>198</v>
      </c>
      <c r="F40" s="22" t="s">
        <v>68</v>
      </c>
      <c r="G40" s="11" t="s">
        <v>53</v>
      </c>
      <c r="H40" s="10" t="s">
        <v>199</v>
      </c>
      <c r="I40" s="64" t="str">
        <f>IF(K40="",L40,K40&amp;", "&amp;L40)</f>
        <v xml:space="preserve">школьники, </v>
      </c>
      <c r="J40" s="10" t="s">
        <v>14</v>
      </c>
      <c r="K40" s="11" t="s">
        <v>69</v>
      </c>
      <c r="L40" s="10"/>
      <c r="M40" s="10"/>
      <c r="N40" s="14"/>
      <c r="O40" s="14"/>
      <c r="P40" s="14"/>
      <c r="Q40" s="13"/>
      <c r="R40" s="13"/>
      <c r="S40" s="12"/>
      <c r="T40" s="31"/>
      <c r="U40" s="12"/>
      <c r="V40" s="4"/>
      <c r="W40" s="4"/>
      <c r="X40" s="4"/>
      <c r="Y40" s="31"/>
      <c r="Z40" s="31"/>
      <c r="AA40" s="31"/>
      <c r="AB40" s="31"/>
      <c r="AC40" s="31"/>
      <c r="AD40" s="31"/>
      <c r="AE40" s="31"/>
    </row>
    <row r="41" spans="1:31" s="14" customFormat="1" ht="56.25" customHeight="1" x14ac:dyDescent="0.2">
      <c r="A41" s="11"/>
      <c r="B41" s="8">
        <v>45401</v>
      </c>
      <c r="C41" s="18">
        <v>0.77083333333333337</v>
      </c>
      <c r="D41" s="18">
        <v>0.875</v>
      </c>
      <c r="E41" s="10" t="s">
        <v>200</v>
      </c>
      <c r="F41" s="10" t="s">
        <v>25</v>
      </c>
      <c r="G41" s="10" t="s">
        <v>82</v>
      </c>
      <c r="H41" s="10" t="s">
        <v>201</v>
      </c>
      <c r="I41" s="64" t="str">
        <f>IF(K41="",L41,K41&amp;", "&amp;L41)</f>
        <v>жители  и гости города, 12+</v>
      </c>
      <c r="J41" s="10" t="s">
        <v>61</v>
      </c>
      <c r="K41" s="10" t="s">
        <v>27</v>
      </c>
      <c r="L41" s="10" t="s">
        <v>35</v>
      </c>
      <c r="M41" s="10"/>
      <c r="O41" s="4"/>
      <c r="Q41" s="13"/>
      <c r="R41" s="13"/>
      <c r="S41" s="12"/>
      <c r="T41" s="13"/>
      <c r="U41" s="12"/>
    </row>
    <row r="42" spans="1:31" s="33" customFormat="1" ht="78" customHeight="1" x14ac:dyDescent="0.2">
      <c r="A42" s="11">
        <v>5</v>
      </c>
      <c r="B42" s="39">
        <v>45401</v>
      </c>
      <c r="C42" s="40"/>
      <c r="D42" s="40"/>
      <c r="E42" s="41" t="s">
        <v>202</v>
      </c>
      <c r="F42" s="35" t="s">
        <v>46</v>
      </c>
      <c r="G42" s="42" t="s">
        <v>21</v>
      </c>
      <c r="H42" s="4" t="s">
        <v>203</v>
      </c>
      <c r="I42" s="64" t="str">
        <f>IF(K42="",L42,K42&amp;", "&amp;L42)</f>
        <v>Учащиеся, 6+</v>
      </c>
      <c r="J42" s="35" t="s">
        <v>22</v>
      </c>
      <c r="K42" s="11" t="s">
        <v>48</v>
      </c>
      <c r="L42" s="10" t="s">
        <v>16</v>
      </c>
      <c r="M42" s="10"/>
      <c r="N42" s="14"/>
      <c r="O42" s="14"/>
      <c r="P42" s="14"/>
      <c r="Q42" s="13"/>
      <c r="R42" s="13"/>
      <c r="S42" s="12"/>
      <c r="T42" s="31"/>
      <c r="U42" s="12"/>
      <c r="V42" s="4"/>
      <c r="W42" s="4"/>
      <c r="X42" s="4"/>
      <c r="Y42" s="31"/>
      <c r="Z42" s="31"/>
      <c r="AA42" s="31"/>
      <c r="AB42" s="31"/>
      <c r="AC42" s="31"/>
      <c r="AD42" s="31"/>
      <c r="AE42" s="31"/>
    </row>
    <row r="43" spans="1:31" s="33" customFormat="1" ht="31.5" customHeight="1" x14ac:dyDescent="0.2">
      <c r="A43" s="11"/>
      <c r="B43" s="43">
        <v>45402</v>
      </c>
      <c r="C43" s="18">
        <v>0.39583333333333331</v>
      </c>
      <c r="D43" s="18">
        <v>0.4375</v>
      </c>
      <c r="E43" s="22" t="s">
        <v>204</v>
      </c>
      <c r="F43" s="22" t="s">
        <v>68</v>
      </c>
      <c r="G43" s="11" t="s">
        <v>113</v>
      </c>
      <c r="H43" s="10" t="s">
        <v>205</v>
      </c>
      <c r="I43" s="64" t="str">
        <f>IF(K43="",L43,K43&amp;", "&amp;L43)</f>
        <v xml:space="preserve">дошкольники, </v>
      </c>
      <c r="J43" s="10" t="s">
        <v>14</v>
      </c>
      <c r="K43" s="11" t="s">
        <v>37</v>
      </c>
      <c r="L43" s="10"/>
      <c r="M43" s="10"/>
      <c r="N43" s="14"/>
      <c r="O43" s="14"/>
      <c r="P43" s="14"/>
      <c r="Q43" s="13"/>
      <c r="R43" s="13"/>
      <c r="S43" s="12"/>
      <c r="T43" s="4"/>
      <c r="U43" s="12"/>
      <c r="V43" s="4"/>
      <c r="W43" s="4"/>
      <c r="X43" s="4"/>
      <c r="Y43" s="31"/>
      <c r="Z43" s="31"/>
      <c r="AA43" s="31"/>
      <c r="AB43" s="31"/>
      <c r="AC43" s="31"/>
      <c r="AD43" s="31"/>
      <c r="AE43" s="31"/>
    </row>
    <row r="44" spans="1:31" s="33" customFormat="1" ht="344.25" customHeight="1" x14ac:dyDescent="0.25">
      <c r="A44" s="9"/>
      <c r="B44" s="39">
        <v>45402</v>
      </c>
      <c r="C44" s="72">
        <v>0.45833333333333331</v>
      </c>
      <c r="D44" s="73">
        <v>0.52083333333333337</v>
      </c>
      <c r="E44" s="19" t="s">
        <v>105</v>
      </c>
      <c r="F44" s="74" t="s">
        <v>29</v>
      </c>
      <c r="G44" s="74" t="s">
        <v>77</v>
      </c>
      <c r="H44" s="19" t="s">
        <v>106</v>
      </c>
      <c r="I44" s="64" t="str">
        <f>IF(K44="",L44,K44&amp;", "&amp;L44)</f>
        <v>Жители микрорайона, 0+</v>
      </c>
      <c r="J44" s="74" t="s">
        <v>22</v>
      </c>
      <c r="K44" s="10" t="s">
        <v>41</v>
      </c>
      <c r="L44" s="74" t="s">
        <v>32</v>
      </c>
      <c r="M44" s="10"/>
      <c r="N44" s="4"/>
      <c r="O44" s="14"/>
      <c r="P44" s="4"/>
      <c r="Q44" s="4"/>
      <c r="R44" s="4"/>
      <c r="S44" s="12"/>
      <c r="T44" s="4"/>
      <c r="U44" s="12"/>
      <c r="V44" s="4"/>
      <c r="W44" s="4"/>
      <c r="X44" s="4"/>
      <c r="Y44" s="31"/>
      <c r="Z44" s="31"/>
      <c r="AA44" s="31"/>
      <c r="AB44" s="31"/>
      <c r="AC44" s="31"/>
      <c r="AD44" s="31"/>
      <c r="AE44" s="31"/>
    </row>
    <row r="45" spans="1:31" s="33" customFormat="1" ht="38.25" customHeight="1" x14ac:dyDescent="0.25">
      <c r="A45" s="9"/>
      <c r="B45" s="75">
        <v>45402</v>
      </c>
      <c r="C45" s="18">
        <v>0.45833333333333331</v>
      </c>
      <c r="D45" s="18">
        <v>0.4861111111111111</v>
      </c>
      <c r="E45" s="10" t="s">
        <v>206</v>
      </c>
      <c r="F45" s="10" t="s">
        <v>57</v>
      </c>
      <c r="G45" s="10" t="s">
        <v>76</v>
      </c>
      <c r="H45" s="10" t="s">
        <v>207</v>
      </c>
      <c r="I45" s="64" t="str">
        <f>IF(K45="",L45,K45&amp;", "&amp;L45)</f>
        <v>школьники, 0+</v>
      </c>
      <c r="J45" s="10" t="s">
        <v>28</v>
      </c>
      <c r="K45" s="10" t="s">
        <v>69</v>
      </c>
      <c r="L45" s="10" t="s">
        <v>32</v>
      </c>
      <c r="M45" s="10"/>
      <c r="N45" s="4"/>
      <c r="O45" s="14"/>
      <c r="P45" s="4"/>
      <c r="Q45" s="4"/>
      <c r="R45" s="4"/>
      <c r="S45" s="12"/>
      <c r="T45" s="4"/>
      <c r="U45" s="12"/>
      <c r="V45" s="4"/>
      <c r="W45" s="4"/>
      <c r="X45" s="4"/>
      <c r="Y45" s="31"/>
      <c r="Z45" s="31"/>
      <c r="AA45" s="31"/>
      <c r="AB45" s="31"/>
      <c r="AC45" s="31"/>
      <c r="AD45" s="31"/>
      <c r="AE45" s="31"/>
    </row>
    <row r="46" spans="1:31" s="14" customFormat="1" ht="42.75" customHeight="1" x14ac:dyDescent="0.25">
      <c r="A46" s="11"/>
      <c r="B46" s="8">
        <v>45402</v>
      </c>
      <c r="C46" s="18" t="s">
        <v>208</v>
      </c>
      <c r="D46" s="18">
        <v>0.5</v>
      </c>
      <c r="E46" s="10" t="s">
        <v>209</v>
      </c>
      <c r="F46" s="10" t="s">
        <v>210</v>
      </c>
      <c r="G46" s="10" t="s">
        <v>211</v>
      </c>
      <c r="H46" s="10" t="s">
        <v>212</v>
      </c>
      <c r="I46" s="64" t="str">
        <f>IF(K46="",L46,K46&amp;", "&amp;L46)</f>
        <v>школьники , 6+</v>
      </c>
      <c r="J46" s="10" t="s">
        <v>81</v>
      </c>
      <c r="K46" s="10" t="s">
        <v>213</v>
      </c>
      <c r="L46" s="10" t="s">
        <v>16</v>
      </c>
      <c r="M46" s="10"/>
      <c r="N46" s="21"/>
    </row>
    <row r="47" spans="1:31" s="33" customFormat="1" ht="79.5" customHeight="1" x14ac:dyDescent="0.2">
      <c r="A47" s="11"/>
      <c r="B47" s="8">
        <v>45402</v>
      </c>
      <c r="C47" s="18">
        <v>0.5</v>
      </c>
      <c r="D47" s="18">
        <v>0.55277777777777781</v>
      </c>
      <c r="E47" s="10" t="s">
        <v>214</v>
      </c>
      <c r="F47" s="10" t="s">
        <v>33</v>
      </c>
      <c r="G47" s="10" t="s">
        <v>34</v>
      </c>
      <c r="H47" s="44" t="s">
        <v>215</v>
      </c>
      <c r="I47" s="64" t="str">
        <f>IF(K47="",L47,K47&amp;", "&amp;L47)</f>
        <v>жители  и гости города, 6+</v>
      </c>
      <c r="J47" s="35" t="s">
        <v>22</v>
      </c>
      <c r="K47" s="10" t="s">
        <v>27</v>
      </c>
      <c r="L47" s="35" t="s">
        <v>16</v>
      </c>
      <c r="M47" s="10"/>
      <c r="N47" s="14"/>
      <c r="O47" s="14"/>
      <c r="P47" s="14"/>
      <c r="Q47" s="13"/>
      <c r="R47" s="13"/>
      <c r="S47" s="12"/>
      <c r="T47" s="4"/>
      <c r="U47" s="12"/>
      <c r="V47" s="4"/>
      <c r="W47" s="4"/>
      <c r="X47" s="4"/>
      <c r="Y47" s="31"/>
      <c r="Z47" s="31"/>
      <c r="AA47" s="31"/>
      <c r="AB47" s="31"/>
      <c r="AC47" s="31"/>
      <c r="AD47" s="31"/>
      <c r="AE47" s="31"/>
    </row>
    <row r="48" spans="1:31" s="33" customFormat="1" ht="51" x14ac:dyDescent="0.25">
      <c r="A48" s="9"/>
      <c r="B48" s="39">
        <v>45402</v>
      </c>
      <c r="C48" s="76">
        <v>0.5</v>
      </c>
      <c r="D48" s="76">
        <v>0.54166666666666663</v>
      </c>
      <c r="E48" s="35" t="s">
        <v>94</v>
      </c>
      <c r="F48" s="4" t="s">
        <v>12</v>
      </c>
      <c r="G48" s="35" t="s">
        <v>47</v>
      </c>
      <c r="H48" s="10" t="s">
        <v>216</v>
      </c>
      <c r="I48" s="64" t="str">
        <f>IF(K48="",L48,K48&amp;", "&amp;L48)</f>
        <v>участники кружка, жители города, 6+</v>
      </c>
      <c r="J48" s="10" t="s">
        <v>14</v>
      </c>
      <c r="K48" s="10" t="s">
        <v>95</v>
      </c>
      <c r="L48" s="10" t="s">
        <v>16</v>
      </c>
      <c r="M48" s="10"/>
      <c r="N48" s="4"/>
      <c r="O48" s="14"/>
      <c r="P48" s="4"/>
      <c r="Q48" s="4"/>
      <c r="R48" s="4"/>
      <c r="S48" s="12"/>
      <c r="T48" s="4"/>
      <c r="U48" s="12"/>
      <c r="V48" s="4"/>
      <c r="W48" s="4"/>
      <c r="X48" s="4"/>
      <c r="Y48" s="31"/>
      <c r="Z48" s="31"/>
      <c r="AA48" s="31"/>
      <c r="AB48" s="31"/>
      <c r="AC48" s="31"/>
      <c r="AD48" s="31"/>
      <c r="AE48" s="31"/>
    </row>
    <row r="49" spans="1:250" s="33" customFormat="1" ht="89.25" x14ac:dyDescent="0.25">
      <c r="A49" s="9"/>
      <c r="B49" s="39">
        <v>45402</v>
      </c>
      <c r="C49" s="77">
        <v>0.5</v>
      </c>
      <c r="D49" s="77">
        <v>0.52777777777777779</v>
      </c>
      <c r="E49" s="78" t="s">
        <v>217</v>
      </c>
      <c r="F49" s="79" t="s">
        <v>42</v>
      </c>
      <c r="G49" s="78" t="s">
        <v>218</v>
      </c>
      <c r="H49" s="19" t="s">
        <v>219</v>
      </c>
      <c r="I49" s="64" t="str">
        <f>IF(K49="",L49,K49&amp;", "&amp;L49)</f>
        <v>Дети, 6+</v>
      </c>
      <c r="J49" s="80" t="s">
        <v>28</v>
      </c>
      <c r="K49" s="10" t="s">
        <v>43</v>
      </c>
      <c r="L49" s="80" t="s">
        <v>16</v>
      </c>
      <c r="M49" s="10"/>
      <c r="N49" s="4"/>
      <c r="O49" s="14"/>
      <c r="P49" s="4"/>
      <c r="Q49" s="4"/>
      <c r="R49" s="4"/>
      <c r="S49" s="12"/>
      <c r="T49" s="5"/>
      <c r="U49" s="12"/>
      <c r="V49" s="4"/>
      <c r="W49" s="4"/>
      <c r="X49" s="4"/>
      <c r="Y49" s="31"/>
      <c r="Z49" s="31"/>
      <c r="AA49" s="31"/>
      <c r="AB49" s="31"/>
      <c r="AC49" s="31"/>
      <c r="AD49" s="31"/>
      <c r="AE49" s="31"/>
    </row>
    <row r="50" spans="1:250" s="33" customFormat="1" ht="165.75" customHeight="1" x14ac:dyDescent="0.25">
      <c r="A50" s="9"/>
      <c r="B50" s="39">
        <v>45402</v>
      </c>
      <c r="C50" s="18">
        <v>0.52083333333333337</v>
      </c>
      <c r="D50" s="18">
        <v>0.54166666666666663</v>
      </c>
      <c r="E50" s="10" t="s">
        <v>220</v>
      </c>
      <c r="F50" s="10" t="s">
        <v>29</v>
      </c>
      <c r="G50" s="10" t="s">
        <v>30</v>
      </c>
      <c r="H50" s="10" t="s">
        <v>221</v>
      </c>
      <c r="I50" s="64" t="str">
        <f>IF(K50="",L50,K50&amp;", "&amp;L50)</f>
        <v>Жители микрорайона, 0+</v>
      </c>
      <c r="J50" s="10" t="s">
        <v>22</v>
      </c>
      <c r="K50" s="10" t="s">
        <v>41</v>
      </c>
      <c r="L50" s="10" t="s">
        <v>32</v>
      </c>
      <c r="M50" s="10"/>
      <c r="N50" s="4"/>
      <c r="O50" s="14"/>
      <c r="P50" s="4"/>
      <c r="Q50" s="4"/>
      <c r="R50" s="4"/>
      <c r="S50" s="12"/>
      <c r="T50" s="4"/>
      <c r="U50" s="12"/>
      <c r="V50" s="4"/>
      <c r="W50" s="4"/>
      <c r="X50" s="4"/>
      <c r="Y50" s="31"/>
      <c r="Z50" s="31"/>
      <c r="AA50" s="31"/>
      <c r="AB50" s="31"/>
      <c r="AC50" s="31"/>
      <c r="AD50" s="31"/>
      <c r="AE50" s="31"/>
    </row>
    <row r="51" spans="1:250" s="33" customFormat="1" ht="51.75" customHeight="1" x14ac:dyDescent="0.25">
      <c r="A51" s="9"/>
      <c r="B51" s="39">
        <v>45402</v>
      </c>
      <c r="C51" s="18">
        <v>0.54166666666666663</v>
      </c>
      <c r="D51" s="18">
        <v>0.58333333333333337</v>
      </c>
      <c r="E51" s="10" t="s">
        <v>78</v>
      </c>
      <c r="F51" s="10" t="s">
        <v>70</v>
      </c>
      <c r="G51" s="10" t="s">
        <v>79</v>
      </c>
      <c r="H51" s="10" t="s">
        <v>80</v>
      </c>
      <c r="I51" s="64" t="str">
        <f>IF(K51="",L51,K51&amp;", "&amp;L51)</f>
        <v>молодежь от 14 до 35 лет, 6+</v>
      </c>
      <c r="J51" s="10" t="s">
        <v>81</v>
      </c>
      <c r="K51" s="10" t="s">
        <v>74</v>
      </c>
      <c r="L51" s="10" t="s">
        <v>16</v>
      </c>
      <c r="M51" s="10"/>
      <c r="N51" s="4"/>
      <c r="O51" s="14"/>
      <c r="P51" s="4"/>
      <c r="Q51" s="4"/>
      <c r="R51" s="4"/>
      <c r="S51" s="12"/>
      <c r="T51" s="4"/>
      <c r="U51" s="12"/>
      <c r="V51" s="4"/>
      <c r="W51" s="4"/>
      <c r="X51" s="4"/>
      <c r="Y51" s="31"/>
      <c r="Z51" s="31"/>
      <c r="AA51" s="31"/>
      <c r="AB51" s="31"/>
      <c r="AC51" s="31"/>
      <c r="AD51" s="31"/>
      <c r="AE51" s="31"/>
    </row>
    <row r="52" spans="1:250" s="33" customFormat="1" ht="29.25" customHeight="1" x14ac:dyDescent="0.25">
      <c r="A52" s="9"/>
      <c r="B52" s="65">
        <v>45402</v>
      </c>
      <c r="C52" s="18">
        <v>0.625</v>
      </c>
      <c r="D52" s="18">
        <v>0.66666666666666663</v>
      </c>
      <c r="E52" s="10" t="s">
        <v>222</v>
      </c>
      <c r="F52" s="10" t="s">
        <v>57</v>
      </c>
      <c r="G52" s="10" t="s">
        <v>50</v>
      </c>
      <c r="H52" s="10" t="s">
        <v>223</v>
      </c>
      <c r="I52" s="64" t="str">
        <f>IF(K52="",L52,K52&amp;", "&amp;L52)</f>
        <v>школьники, 6+</v>
      </c>
      <c r="J52" s="10" t="s">
        <v>22</v>
      </c>
      <c r="K52" s="10" t="s">
        <v>69</v>
      </c>
      <c r="L52" s="10" t="s">
        <v>16</v>
      </c>
      <c r="M52" s="10"/>
      <c r="N52" s="4"/>
      <c r="O52" s="14"/>
      <c r="P52" s="4"/>
      <c r="Q52" s="4"/>
      <c r="R52" s="4"/>
      <c r="S52" s="12"/>
      <c r="T52" s="4"/>
      <c r="U52" s="12"/>
      <c r="V52" s="4"/>
      <c r="W52" s="4"/>
      <c r="X52" s="4"/>
      <c r="Y52" s="31"/>
      <c r="Z52" s="31"/>
      <c r="AA52" s="31"/>
      <c r="AB52" s="31"/>
      <c r="AC52" s="31"/>
      <c r="AD52" s="31"/>
      <c r="AE52" s="31"/>
    </row>
    <row r="53" spans="1:250" s="33" customFormat="1" ht="41.25" customHeight="1" x14ac:dyDescent="0.25">
      <c r="A53" s="56"/>
      <c r="B53" s="20">
        <v>45402</v>
      </c>
      <c r="C53" s="81">
        <v>0.625</v>
      </c>
      <c r="D53" s="82">
        <v>0.91666666666666663</v>
      </c>
      <c r="E53" s="7" t="s">
        <v>224</v>
      </c>
      <c r="F53" s="36" t="s">
        <v>225</v>
      </c>
      <c r="G53" s="36" t="s">
        <v>97</v>
      </c>
      <c r="H53" s="7" t="s">
        <v>226</v>
      </c>
      <c r="I53" s="64" t="str">
        <f>IF(K53="",L53,K53&amp;", "&amp;L53)</f>
        <v>Все категории пользователей, 6+</v>
      </c>
      <c r="J53" s="36" t="s">
        <v>22</v>
      </c>
      <c r="K53" s="7" t="s">
        <v>67</v>
      </c>
      <c r="L53" s="36" t="s">
        <v>16</v>
      </c>
      <c r="M53" s="7"/>
      <c r="N53" s="24"/>
      <c r="O53" s="24"/>
      <c r="P53" s="24"/>
      <c r="Q53" s="63"/>
      <c r="R53" s="63"/>
      <c r="S53" s="12"/>
      <c r="T53" s="63"/>
      <c r="U53" s="24"/>
      <c r="V53" s="4"/>
      <c r="W53" s="4"/>
      <c r="X53" s="4"/>
      <c r="Y53" s="31"/>
      <c r="Z53" s="31"/>
      <c r="AA53" s="31"/>
      <c r="AB53" s="31"/>
      <c r="AC53" s="31"/>
      <c r="AD53" s="31"/>
      <c r="AE53" s="31"/>
    </row>
    <row r="54" spans="1:250" s="47" customFormat="1" ht="34.5" customHeight="1" x14ac:dyDescent="0.2">
      <c r="A54" s="11"/>
      <c r="B54" s="8">
        <v>45402</v>
      </c>
      <c r="C54" s="45">
        <v>0.75</v>
      </c>
      <c r="D54" s="46">
        <v>0.80208333333333337</v>
      </c>
      <c r="E54" s="34" t="s">
        <v>58</v>
      </c>
      <c r="F54" s="34" t="s">
        <v>25</v>
      </c>
      <c r="G54" s="34" t="s">
        <v>59</v>
      </c>
      <c r="H54" s="34" t="s">
        <v>60</v>
      </c>
      <c r="I54" s="64" t="str">
        <f>IF(K54="",L54,K54&amp;", "&amp;L54)</f>
        <v>жители  и гости города, 12+</v>
      </c>
      <c r="J54" s="34" t="s">
        <v>61</v>
      </c>
      <c r="K54" s="10" t="s">
        <v>27</v>
      </c>
      <c r="L54" s="34" t="s">
        <v>35</v>
      </c>
      <c r="M54" s="10"/>
      <c r="N54" s="14"/>
      <c r="O54" s="14"/>
      <c r="P54" s="14"/>
      <c r="Q54" s="13"/>
      <c r="R54" s="13"/>
      <c r="S54" s="12"/>
      <c r="T54" s="4"/>
      <c r="U54" s="12"/>
      <c r="V54" s="4"/>
      <c r="W54" s="4"/>
      <c r="X54" s="4"/>
      <c r="Y54" s="31"/>
      <c r="Z54" s="31"/>
      <c r="AA54" s="31"/>
      <c r="AB54" s="31"/>
      <c r="AC54" s="31"/>
      <c r="AD54" s="31"/>
      <c r="AE54" s="31"/>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c r="GL54" s="33"/>
      <c r="GM54" s="33"/>
      <c r="GN54" s="33"/>
      <c r="GO54" s="33"/>
      <c r="GP54" s="33"/>
      <c r="GQ54" s="33"/>
      <c r="GR54" s="33"/>
      <c r="GS54" s="33"/>
      <c r="GT54" s="33"/>
      <c r="GU54" s="33"/>
      <c r="GV54" s="33"/>
      <c r="GW54" s="33"/>
      <c r="GX54" s="33"/>
      <c r="GY54" s="33"/>
      <c r="GZ54" s="33"/>
      <c r="HA54" s="33"/>
      <c r="HB54" s="33"/>
      <c r="HC54" s="33"/>
      <c r="HD54" s="33"/>
      <c r="HE54" s="33"/>
      <c r="HF54" s="33"/>
      <c r="HG54" s="33"/>
      <c r="HH54" s="33"/>
      <c r="HI54" s="33"/>
      <c r="HJ54" s="33"/>
      <c r="HK54" s="33"/>
      <c r="HL54" s="33"/>
      <c r="HM54" s="33"/>
      <c r="HN54" s="33"/>
      <c r="HO54" s="33"/>
      <c r="HP54" s="33"/>
      <c r="HQ54" s="33"/>
      <c r="HR54" s="33"/>
      <c r="HS54" s="33"/>
      <c r="HT54" s="33"/>
      <c r="HU54" s="33"/>
      <c r="HV54" s="33"/>
      <c r="HW54" s="33"/>
      <c r="HX54" s="33"/>
      <c r="HY54" s="33"/>
      <c r="HZ54" s="33"/>
      <c r="IA54" s="33"/>
      <c r="IB54" s="33"/>
      <c r="IC54" s="33"/>
      <c r="ID54" s="33"/>
      <c r="IE54" s="33"/>
      <c r="IF54" s="33"/>
      <c r="IG54" s="33"/>
      <c r="IH54" s="33"/>
      <c r="II54" s="33"/>
      <c r="IJ54" s="33"/>
      <c r="IK54" s="33"/>
      <c r="IL54" s="33"/>
      <c r="IM54" s="33"/>
      <c r="IN54" s="33"/>
      <c r="IO54" s="33"/>
      <c r="IP54" s="33"/>
    </row>
    <row r="55" spans="1:250" s="14" customFormat="1" ht="30" customHeight="1" x14ac:dyDescent="0.25">
      <c r="A55" s="9"/>
      <c r="B55" s="8">
        <v>45402</v>
      </c>
      <c r="C55" s="18">
        <v>0.75</v>
      </c>
      <c r="D55" s="18">
        <v>0.875</v>
      </c>
      <c r="E55" s="10" t="s">
        <v>227</v>
      </c>
      <c r="F55" s="10" t="s">
        <v>29</v>
      </c>
      <c r="G55" s="10" t="s">
        <v>228</v>
      </c>
      <c r="H55" s="10" t="s">
        <v>229</v>
      </c>
      <c r="I55" s="64" t="str">
        <f>IF(K55="",L55,K55&amp;", "&amp;L55)</f>
        <v>Жители города, 18+</v>
      </c>
      <c r="J55" s="10" t="s">
        <v>73</v>
      </c>
      <c r="K55" s="10" t="s">
        <v>230</v>
      </c>
      <c r="L55" s="10" t="s">
        <v>66</v>
      </c>
      <c r="M55" s="10"/>
      <c r="N55" s="4"/>
      <c r="P55" s="4"/>
      <c r="Q55" s="4"/>
      <c r="R55" s="4"/>
      <c r="S55" s="12"/>
      <c r="T55" s="4"/>
      <c r="U55" s="12"/>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FB55" s="47"/>
      <c r="FC55" s="47"/>
      <c r="FD55" s="47"/>
      <c r="FE55" s="47"/>
      <c r="FF55" s="47"/>
      <c r="FG55" s="47"/>
      <c r="FH55" s="47"/>
      <c r="FI55" s="47"/>
      <c r="FJ55" s="47"/>
      <c r="FK55" s="47"/>
      <c r="FL55" s="47"/>
      <c r="FM55" s="47"/>
      <c r="FN55" s="47"/>
      <c r="FO55" s="47"/>
      <c r="FP55" s="47"/>
      <c r="FQ55" s="47"/>
      <c r="FR55" s="47"/>
      <c r="FS55" s="47"/>
      <c r="FT55" s="47"/>
      <c r="FU55" s="47"/>
      <c r="FV55" s="47"/>
      <c r="FW55" s="47"/>
      <c r="FX55" s="47"/>
      <c r="FY55" s="47"/>
      <c r="FZ55" s="47"/>
      <c r="GA55" s="47"/>
      <c r="GB55" s="47"/>
      <c r="GC55" s="47"/>
      <c r="GD55" s="47"/>
      <c r="GE55" s="47"/>
      <c r="GF55" s="47"/>
      <c r="GG55" s="47"/>
      <c r="GH55" s="47"/>
      <c r="GI55" s="47"/>
      <c r="GJ55" s="47"/>
      <c r="GK55" s="47"/>
      <c r="GL55" s="47"/>
      <c r="GM55" s="47"/>
      <c r="GN55" s="47"/>
      <c r="GO55" s="47"/>
      <c r="GP55" s="47"/>
      <c r="GQ55" s="47"/>
      <c r="GR55" s="47"/>
      <c r="GS55" s="47"/>
      <c r="GT55" s="47"/>
      <c r="GU55" s="47"/>
      <c r="GV55" s="47"/>
      <c r="GW55" s="47"/>
      <c r="GX55" s="47"/>
      <c r="GY55" s="47"/>
      <c r="GZ55" s="47"/>
      <c r="HA55" s="47"/>
      <c r="HB55" s="47"/>
      <c r="HC55" s="47"/>
      <c r="HD55" s="47"/>
      <c r="HE55" s="47"/>
      <c r="HF55" s="47"/>
      <c r="HG55" s="47"/>
      <c r="HH55" s="47"/>
      <c r="HI55" s="47"/>
      <c r="HJ55" s="47"/>
      <c r="HK55" s="47"/>
      <c r="HL55" s="47"/>
      <c r="HM55" s="47"/>
      <c r="HN55" s="47"/>
      <c r="HO55" s="47"/>
      <c r="HP55" s="47"/>
      <c r="HQ55" s="47"/>
      <c r="HR55" s="47"/>
      <c r="HS55" s="47"/>
      <c r="HT55" s="47"/>
      <c r="HU55" s="47"/>
      <c r="HV55" s="47"/>
      <c r="HW55" s="47"/>
      <c r="HX55" s="47"/>
      <c r="HY55" s="47"/>
      <c r="HZ55" s="47"/>
      <c r="IA55" s="47"/>
      <c r="IB55" s="47"/>
      <c r="IC55" s="47"/>
      <c r="ID55" s="47"/>
      <c r="IE55" s="47"/>
      <c r="IF55" s="47"/>
      <c r="IG55" s="47"/>
      <c r="IH55" s="47"/>
      <c r="II55" s="47"/>
      <c r="IJ55" s="47"/>
      <c r="IK55" s="47"/>
      <c r="IL55" s="47"/>
      <c r="IM55" s="47"/>
      <c r="IN55" s="47"/>
      <c r="IO55" s="47"/>
      <c r="IP55" s="47"/>
    </row>
    <row r="56" spans="1:250" s="14" customFormat="1" ht="51.75" customHeight="1" x14ac:dyDescent="0.25">
      <c r="A56" s="9"/>
      <c r="B56" s="8">
        <v>45402</v>
      </c>
      <c r="C56" s="18">
        <v>0.75</v>
      </c>
      <c r="D56" s="18">
        <v>0.83333333333333337</v>
      </c>
      <c r="E56" s="9" t="s">
        <v>231</v>
      </c>
      <c r="F56" s="9" t="s">
        <v>40</v>
      </c>
      <c r="G56" s="9" t="s">
        <v>108</v>
      </c>
      <c r="H56" s="9" t="s">
        <v>232</v>
      </c>
      <c r="I56" s="64" t="str">
        <f>IF(K56="",L56,K56&amp;", "&amp;L56)</f>
        <v>Жители микрорайона, 0+</v>
      </c>
      <c r="J56" s="9">
        <v>6000</v>
      </c>
      <c r="K56" s="10" t="s">
        <v>41</v>
      </c>
      <c r="L56" s="9" t="s">
        <v>32</v>
      </c>
      <c r="M56" s="9"/>
      <c r="N56" s="4"/>
      <c r="P56" s="4"/>
      <c r="Q56" s="4"/>
      <c r="R56" s="4"/>
      <c r="S56" s="12"/>
      <c r="T56" s="4"/>
      <c r="U56" s="12"/>
    </row>
    <row r="57" spans="1:250" s="14" customFormat="1" ht="40.5" customHeight="1" x14ac:dyDescent="0.25">
      <c r="A57" s="9"/>
      <c r="B57" s="8">
        <v>45402</v>
      </c>
      <c r="C57" s="18">
        <v>0.83333333333333337</v>
      </c>
      <c r="D57" s="18">
        <v>0.875</v>
      </c>
      <c r="E57" s="22" t="s">
        <v>84</v>
      </c>
      <c r="F57" s="10" t="s">
        <v>20</v>
      </c>
      <c r="G57" s="10" t="s">
        <v>85</v>
      </c>
      <c r="H57" s="9" t="s">
        <v>86</v>
      </c>
      <c r="I57" s="64" t="str">
        <f>IF(K57="",L57,K57&amp;", "&amp;L57)</f>
        <v>Молодежь, 12+</v>
      </c>
      <c r="J57" s="10" t="s">
        <v>81</v>
      </c>
      <c r="K57" s="10" t="s">
        <v>36</v>
      </c>
      <c r="L57" s="10" t="s">
        <v>35</v>
      </c>
      <c r="M57" s="10"/>
      <c r="N57" s="4"/>
      <c r="P57" s="4"/>
      <c r="Q57" s="4"/>
      <c r="R57" s="4"/>
      <c r="S57" s="12"/>
      <c r="T57" s="4"/>
      <c r="U57" s="12"/>
    </row>
    <row r="58" spans="1:250" s="14" customFormat="1" ht="52.5" customHeight="1" x14ac:dyDescent="0.25">
      <c r="A58" s="48"/>
      <c r="B58" s="8">
        <v>45402</v>
      </c>
      <c r="C58" s="28" t="s">
        <v>233</v>
      </c>
      <c r="D58" s="29"/>
      <c r="E58" s="17" t="s">
        <v>234</v>
      </c>
      <c r="F58" s="7" t="s">
        <v>235</v>
      </c>
      <c r="G58" s="10" t="s">
        <v>236</v>
      </c>
      <c r="H58" s="17" t="s">
        <v>237</v>
      </c>
      <c r="I58" s="64" t="str">
        <f>IF(K58="",L58,K58&amp;", "&amp;L58)</f>
        <v>Широкие слои населения, 0+</v>
      </c>
      <c r="J58" s="7" t="s">
        <v>238</v>
      </c>
      <c r="K58" s="7" t="s">
        <v>23</v>
      </c>
      <c r="L58" s="7" t="s">
        <v>32</v>
      </c>
      <c r="M58" s="10"/>
      <c r="N58" s="4"/>
      <c r="P58" s="30"/>
      <c r="Q58" s="30"/>
      <c r="R58" s="4"/>
      <c r="S58" s="12"/>
      <c r="T58" s="4"/>
      <c r="U58" s="12"/>
    </row>
    <row r="59" spans="1:250" s="14" customFormat="1" ht="39.75" customHeight="1" x14ac:dyDescent="0.2">
      <c r="A59" s="11"/>
      <c r="B59" s="8">
        <v>45403</v>
      </c>
      <c r="C59" s="18">
        <v>0.45833333333333331</v>
      </c>
      <c r="D59" s="18">
        <v>0.5</v>
      </c>
      <c r="E59" s="10" t="s">
        <v>239</v>
      </c>
      <c r="F59" s="10" t="s">
        <v>25</v>
      </c>
      <c r="G59" s="10" t="s">
        <v>91</v>
      </c>
      <c r="H59" s="10" t="s">
        <v>240</v>
      </c>
      <c r="I59" s="64" t="str">
        <f>IF(K59="",L59,K59&amp;", "&amp;L59)</f>
        <v>жители города, 0+</v>
      </c>
      <c r="J59" s="10" t="s">
        <v>241</v>
      </c>
      <c r="K59" s="10" t="s">
        <v>15</v>
      </c>
      <c r="L59" s="10" t="s">
        <v>32</v>
      </c>
      <c r="M59" s="10"/>
      <c r="Q59" s="13"/>
      <c r="R59" s="13"/>
      <c r="S59" s="12"/>
      <c r="T59" s="4"/>
      <c r="U59" s="12"/>
    </row>
    <row r="60" spans="1:250" s="14" customFormat="1" ht="29.25" customHeight="1" x14ac:dyDescent="0.25">
      <c r="A60" s="9"/>
      <c r="B60" s="8">
        <v>45403</v>
      </c>
      <c r="C60" s="18">
        <v>0.45833333333333331</v>
      </c>
      <c r="D60" s="18">
        <v>0.5</v>
      </c>
      <c r="E60" s="10" t="s">
        <v>87</v>
      </c>
      <c r="F60" s="10" t="s">
        <v>12</v>
      </c>
      <c r="G60" s="10" t="s">
        <v>88</v>
      </c>
      <c r="H60" s="10" t="s">
        <v>89</v>
      </c>
      <c r="I60" s="64" t="str">
        <f>IF(K60="",L60,K60&amp;", "&amp;L60)</f>
        <v>участники кружка, 6+</v>
      </c>
      <c r="J60" s="10" t="s">
        <v>22</v>
      </c>
      <c r="K60" s="10" t="s">
        <v>90</v>
      </c>
      <c r="L60" s="10" t="s">
        <v>16</v>
      </c>
      <c r="M60" s="10"/>
      <c r="N60" s="4"/>
      <c r="P60" s="4"/>
      <c r="Q60" s="4"/>
      <c r="R60" s="4"/>
      <c r="S60" s="12"/>
      <c r="T60" s="4"/>
      <c r="U60" s="12"/>
    </row>
    <row r="61" spans="1:250" s="14" customFormat="1" ht="54" customHeight="1" x14ac:dyDescent="0.25">
      <c r="A61" s="9"/>
      <c r="B61" s="8">
        <v>45403</v>
      </c>
      <c r="C61" s="25">
        <v>0.5</v>
      </c>
      <c r="D61" s="25">
        <v>0.54166666666666663</v>
      </c>
      <c r="E61" s="26" t="s">
        <v>242</v>
      </c>
      <c r="F61" s="26" t="s">
        <v>42</v>
      </c>
      <c r="G61" s="26" t="s">
        <v>243</v>
      </c>
      <c r="H61" s="10" t="s">
        <v>244</v>
      </c>
      <c r="I61" s="64" t="str">
        <f>IF(K61="",L61,K61&amp;", "&amp;L61)</f>
        <v>Молодёжь, 15+</v>
      </c>
      <c r="J61" s="27" t="s">
        <v>22</v>
      </c>
      <c r="K61" s="10" t="s">
        <v>44</v>
      </c>
      <c r="L61" s="27" t="s">
        <v>45</v>
      </c>
      <c r="M61" s="10"/>
      <c r="N61" s="4"/>
      <c r="P61" s="4"/>
      <c r="Q61" s="4"/>
      <c r="R61" s="4"/>
      <c r="S61" s="12"/>
      <c r="T61" s="4"/>
      <c r="U61" s="12"/>
    </row>
    <row r="62" spans="1:250" s="14" customFormat="1" ht="49.5" customHeight="1" x14ac:dyDescent="0.2">
      <c r="A62" s="11"/>
      <c r="B62" s="8">
        <v>45403</v>
      </c>
      <c r="C62" s="18">
        <v>0.70833333333333337</v>
      </c>
      <c r="D62" s="18">
        <v>0.79166666666666663</v>
      </c>
      <c r="E62" s="22" t="s">
        <v>245</v>
      </c>
      <c r="F62" s="10" t="s">
        <v>25</v>
      </c>
      <c r="G62" s="10" t="s">
        <v>82</v>
      </c>
      <c r="H62" s="10" t="s">
        <v>246</v>
      </c>
      <c r="I62" s="64" t="str">
        <f>IF(K62="",L62,K62&amp;", "&amp;L62)</f>
        <v>жители  и гости города, 12+</v>
      </c>
      <c r="J62" s="10" t="s">
        <v>61</v>
      </c>
      <c r="K62" s="10" t="s">
        <v>27</v>
      </c>
      <c r="L62" s="10" t="s">
        <v>35</v>
      </c>
      <c r="M62" s="10"/>
      <c r="Q62" s="13"/>
      <c r="R62" s="13"/>
      <c r="S62" s="12"/>
      <c r="T62" s="4"/>
      <c r="U62" s="12"/>
    </row>
    <row r="63" spans="1:250" ht="78" customHeight="1" x14ac:dyDescent="0.2">
      <c r="A63" s="58"/>
      <c r="B63" s="59" t="s">
        <v>248</v>
      </c>
      <c r="C63" s="18" t="s">
        <v>249</v>
      </c>
      <c r="D63" s="60"/>
      <c r="E63" s="35" t="s">
        <v>250</v>
      </c>
      <c r="F63" s="35" t="s">
        <v>101</v>
      </c>
      <c r="G63" s="35" t="s">
        <v>251</v>
      </c>
      <c r="H63" s="53" t="s">
        <v>252</v>
      </c>
      <c r="I63" s="64" t="str">
        <f>IF(K63="",L63,K63&amp;", "&amp;L63)</f>
        <v>16+</v>
      </c>
      <c r="J63" s="53" t="s">
        <v>253</v>
      </c>
      <c r="K63" s="35"/>
      <c r="L63" s="35" t="s">
        <v>83</v>
      </c>
      <c r="M63" s="19"/>
      <c r="R63" s="52"/>
      <c r="S63" s="52"/>
      <c r="T63" s="52"/>
      <c r="U63" s="52"/>
    </row>
    <row r="64" spans="1:250" ht="30.75" customHeight="1" x14ac:dyDescent="0.2">
      <c r="A64" s="61"/>
      <c r="B64" s="59" t="s">
        <v>248</v>
      </c>
      <c r="C64" s="18" t="s">
        <v>254</v>
      </c>
      <c r="D64" s="9"/>
      <c r="E64" s="53" t="s">
        <v>255</v>
      </c>
      <c r="F64" s="53" t="s">
        <v>101</v>
      </c>
      <c r="G64" s="53" t="s">
        <v>251</v>
      </c>
      <c r="H64" s="53" t="s">
        <v>256</v>
      </c>
      <c r="I64" s="64" t="str">
        <f>IF(K64="",L64,K64&amp;", "&amp;L64)</f>
        <v>16+</v>
      </c>
      <c r="J64" s="53" t="s">
        <v>253</v>
      </c>
      <c r="K64" s="53"/>
      <c r="L64" s="53" t="s">
        <v>83</v>
      </c>
      <c r="M64" s="62"/>
      <c r="R64" s="52"/>
      <c r="S64" s="52"/>
      <c r="T64" s="52"/>
      <c r="U64" s="52"/>
    </row>
    <row r="65" spans="1:250" ht="47.25" customHeight="1" x14ac:dyDescent="0.2">
      <c r="A65" s="61"/>
      <c r="B65" s="59" t="s">
        <v>248</v>
      </c>
      <c r="C65" s="18" t="s">
        <v>257</v>
      </c>
      <c r="D65" s="9"/>
      <c r="E65" s="53" t="s">
        <v>258</v>
      </c>
      <c r="F65" s="53" t="s">
        <v>101</v>
      </c>
      <c r="G65" s="53" t="s">
        <v>251</v>
      </c>
      <c r="H65" s="53" t="s">
        <v>259</v>
      </c>
      <c r="I65" s="64" t="str">
        <f>IF(K65="",L65,K65&amp;", "&amp;L65)</f>
        <v>6+</v>
      </c>
      <c r="J65" s="53" t="s">
        <v>253</v>
      </c>
      <c r="K65" s="53"/>
      <c r="L65" s="53" t="s">
        <v>16</v>
      </c>
      <c r="M65" s="62"/>
      <c r="R65" s="52"/>
      <c r="S65" s="52"/>
      <c r="T65" s="52"/>
      <c r="U65" s="52"/>
    </row>
    <row r="66" spans="1:250" ht="21.75" customHeight="1" x14ac:dyDescent="0.2">
      <c r="A66" s="61"/>
      <c r="B66" s="59" t="s">
        <v>248</v>
      </c>
      <c r="C66" s="18" t="s">
        <v>262</v>
      </c>
      <c r="D66" s="9"/>
      <c r="E66" s="53" t="s">
        <v>260</v>
      </c>
      <c r="F66" s="53" t="s">
        <v>101</v>
      </c>
      <c r="G66" s="53" t="s">
        <v>251</v>
      </c>
      <c r="H66" s="53" t="s">
        <v>261</v>
      </c>
      <c r="I66" s="64" t="str">
        <f>IF(K66="",L66,K66&amp;", "&amp;L66)</f>
        <v>12+</v>
      </c>
      <c r="J66" s="53" t="s">
        <v>253</v>
      </c>
      <c r="K66" s="53"/>
      <c r="L66" s="53" t="s">
        <v>35</v>
      </c>
      <c r="M66" s="62"/>
      <c r="R66" s="52"/>
      <c r="S66" s="52"/>
      <c r="T66" s="52"/>
      <c r="U66" s="52"/>
    </row>
    <row r="67" spans="1:250" ht="21.75" customHeight="1" x14ac:dyDescent="0.2">
      <c r="A67" s="61"/>
      <c r="B67" s="59" t="s">
        <v>248</v>
      </c>
      <c r="C67" s="18" t="s">
        <v>265</v>
      </c>
      <c r="D67" s="9"/>
      <c r="E67" s="53" t="s">
        <v>263</v>
      </c>
      <c r="F67" s="53" t="s">
        <v>101</v>
      </c>
      <c r="G67" s="53" t="s">
        <v>251</v>
      </c>
      <c r="H67" s="53" t="s">
        <v>264</v>
      </c>
      <c r="I67" s="64" t="str">
        <f>IF(K67="",L67,K67&amp;", "&amp;L67)</f>
        <v>16+</v>
      </c>
      <c r="J67" s="53" t="s">
        <v>253</v>
      </c>
      <c r="K67" s="53"/>
      <c r="L67" s="53" t="s">
        <v>83</v>
      </c>
      <c r="M67" s="62"/>
      <c r="R67" s="52"/>
      <c r="S67" s="52"/>
      <c r="T67" s="52"/>
      <c r="U67" s="52"/>
    </row>
    <row r="68" spans="1:250" ht="21.75" customHeight="1" x14ac:dyDescent="0.2">
      <c r="A68" s="61"/>
      <c r="B68" s="59" t="s">
        <v>248</v>
      </c>
      <c r="C68" s="18" t="s">
        <v>266</v>
      </c>
      <c r="D68" s="9"/>
      <c r="E68" s="53" t="s">
        <v>267</v>
      </c>
      <c r="F68" s="53" t="s">
        <v>101</v>
      </c>
      <c r="G68" s="53" t="s">
        <v>251</v>
      </c>
      <c r="H68" s="53" t="s">
        <v>268</v>
      </c>
      <c r="I68" s="64" t="str">
        <f>IF(K68="",L68,K68&amp;", "&amp;L68)</f>
        <v>12+</v>
      </c>
      <c r="J68" s="53" t="s">
        <v>253</v>
      </c>
      <c r="K68" s="53"/>
      <c r="L68" s="53" t="s">
        <v>35</v>
      </c>
      <c r="M68" s="62"/>
      <c r="R68" s="52"/>
      <c r="S68" s="52"/>
      <c r="T68" s="52"/>
      <c r="U68" s="52"/>
    </row>
    <row r="69" spans="1:250" s="14" customFormat="1" ht="63.75" customHeight="1" x14ac:dyDescent="0.25">
      <c r="A69" s="56"/>
      <c r="B69" s="51" t="s">
        <v>269</v>
      </c>
      <c r="C69" s="20" t="s">
        <v>270</v>
      </c>
      <c r="D69" s="56"/>
      <c r="E69" s="7" t="s">
        <v>271</v>
      </c>
      <c r="F69" s="7" t="s">
        <v>272</v>
      </c>
      <c r="G69" s="7" t="s">
        <v>271</v>
      </c>
      <c r="H69" s="7" t="s">
        <v>273</v>
      </c>
      <c r="I69" s="64" t="str">
        <f>IF(K69="",L69,K69&amp;", "&amp;L69)</f>
        <v>Все категории пользователей, 6+</v>
      </c>
      <c r="J69" s="7" t="s">
        <v>22</v>
      </c>
      <c r="K69" s="7" t="s">
        <v>67</v>
      </c>
      <c r="L69" s="7" t="s">
        <v>16</v>
      </c>
      <c r="M69" s="7"/>
      <c r="N69" s="24"/>
      <c r="P69" s="24"/>
      <c r="Q69" s="63"/>
      <c r="R69" s="63"/>
      <c r="S69" s="12"/>
      <c r="T69" s="63"/>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c r="AZ69" s="24"/>
      <c r="BA69" s="24"/>
      <c r="BB69" s="24"/>
      <c r="BC69" s="24"/>
      <c r="BD69" s="24"/>
      <c r="BE69" s="24"/>
      <c r="BF69" s="24"/>
      <c r="BG69" s="24"/>
      <c r="BH69" s="24"/>
      <c r="BI69" s="24"/>
      <c r="BJ69" s="24"/>
      <c r="BK69" s="24"/>
      <c r="BL69" s="24"/>
      <c r="BM69" s="24"/>
      <c r="BN69" s="24"/>
      <c r="BO69" s="24"/>
      <c r="BP69" s="24"/>
      <c r="BQ69" s="24"/>
      <c r="BR69" s="24"/>
      <c r="BS69" s="24"/>
      <c r="BT69" s="24"/>
      <c r="BU69" s="24"/>
      <c r="BV69" s="24"/>
      <c r="BW69" s="24"/>
      <c r="BX69" s="24"/>
      <c r="BY69" s="24"/>
      <c r="BZ69" s="24"/>
      <c r="CA69" s="24"/>
      <c r="CB69" s="24"/>
      <c r="CC69" s="24"/>
      <c r="CD69" s="24"/>
      <c r="CE69" s="24"/>
      <c r="CF69" s="24"/>
      <c r="CG69" s="24"/>
      <c r="CH69" s="24"/>
      <c r="CI69" s="24"/>
      <c r="CJ69" s="24"/>
      <c r="CK69" s="24"/>
      <c r="CL69" s="24"/>
      <c r="CM69" s="24"/>
      <c r="CN69" s="24"/>
      <c r="CO69" s="24"/>
      <c r="CP69" s="24"/>
      <c r="CQ69" s="24"/>
      <c r="CR69" s="24"/>
      <c r="CS69" s="24"/>
      <c r="CT69" s="24"/>
      <c r="CU69" s="24"/>
      <c r="CV69" s="24"/>
      <c r="CW69" s="24"/>
      <c r="CX69" s="24"/>
      <c r="CY69" s="24"/>
      <c r="CZ69" s="24"/>
      <c r="DA69" s="24"/>
      <c r="DB69" s="24"/>
      <c r="DC69" s="24"/>
      <c r="DD69" s="24"/>
      <c r="DE69" s="24"/>
      <c r="DF69" s="24"/>
      <c r="DG69" s="24"/>
      <c r="DH69" s="24"/>
      <c r="DI69" s="24"/>
      <c r="DJ69" s="24"/>
      <c r="DK69" s="24"/>
      <c r="DL69" s="24"/>
      <c r="DM69" s="24"/>
      <c r="DN69" s="24"/>
      <c r="DO69" s="24"/>
      <c r="DP69" s="24"/>
      <c r="DQ69" s="24"/>
      <c r="DR69" s="24"/>
      <c r="DS69" s="24"/>
      <c r="DT69" s="24"/>
      <c r="DU69" s="24"/>
      <c r="DV69" s="24"/>
      <c r="DW69" s="24"/>
      <c r="DX69" s="24"/>
      <c r="DY69" s="24"/>
      <c r="DZ69" s="24"/>
      <c r="EA69" s="24"/>
      <c r="EB69" s="24"/>
      <c r="EC69" s="24"/>
      <c r="ED69" s="24"/>
      <c r="EE69" s="24"/>
      <c r="EF69" s="24"/>
      <c r="EG69" s="24"/>
      <c r="EH69" s="24"/>
      <c r="EI69" s="24"/>
      <c r="EJ69" s="24"/>
      <c r="EK69" s="24"/>
      <c r="EL69" s="24"/>
      <c r="EM69" s="24"/>
      <c r="EN69" s="24"/>
      <c r="EO69" s="24"/>
      <c r="EP69" s="24"/>
      <c r="EQ69" s="24"/>
      <c r="ER69" s="24"/>
      <c r="ES69" s="24"/>
      <c r="ET69" s="24"/>
      <c r="EU69" s="24"/>
      <c r="EV69" s="24"/>
      <c r="EW69" s="24"/>
      <c r="EX69" s="24"/>
      <c r="EY69" s="24"/>
      <c r="EZ69" s="24"/>
      <c r="FA69" s="24"/>
      <c r="FB69" s="24"/>
      <c r="FC69" s="24"/>
      <c r="FD69" s="24"/>
      <c r="FE69" s="24"/>
      <c r="FF69" s="24"/>
      <c r="FG69" s="24"/>
      <c r="FH69" s="24"/>
      <c r="FI69" s="24"/>
      <c r="FJ69" s="24"/>
      <c r="FK69" s="24"/>
      <c r="FL69" s="24"/>
      <c r="FM69" s="24"/>
      <c r="FN69" s="24"/>
      <c r="FO69" s="24"/>
      <c r="FP69" s="24"/>
      <c r="FQ69" s="24"/>
      <c r="FR69" s="24"/>
      <c r="FS69" s="24"/>
      <c r="FT69" s="24"/>
      <c r="FU69" s="24"/>
      <c r="FV69" s="24"/>
      <c r="FW69" s="24"/>
      <c r="FX69" s="24"/>
      <c r="FY69" s="24"/>
      <c r="FZ69" s="24"/>
      <c r="GA69" s="24"/>
      <c r="GB69" s="24"/>
      <c r="GC69" s="24"/>
      <c r="GD69" s="24"/>
      <c r="GE69" s="24"/>
      <c r="GF69" s="24"/>
      <c r="GG69" s="24"/>
      <c r="GH69" s="24"/>
      <c r="GI69" s="24"/>
      <c r="GJ69" s="24"/>
      <c r="GK69" s="24"/>
      <c r="GL69" s="24"/>
      <c r="GM69" s="24"/>
      <c r="GN69" s="24"/>
      <c r="GO69" s="24"/>
      <c r="GP69" s="24"/>
      <c r="GQ69" s="24"/>
      <c r="GR69" s="24"/>
      <c r="GS69" s="24"/>
      <c r="GT69" s="24"/>
      <c r="GU69" s="24"/>
      <c r="GV69" s="24"/>
      <c r="GW69" s="24"/>
      <c r="GX69" s="24"/>
      <c r="GY69" s="24"/>
      <c r="GZ69" s="24"/>
      <c r="HA69" s="24"/>
      <c r="HB69" s="24"/>
      <c r="HC69" s="24"/>
      <c r="HD69" s="24"/>
      <c r="HE69" s="24"/>
      <c r="HF69" s="24"/>
      <c r="HG69" s="24"/>
      <c r="HH69" s="24"/>
      <c r="HI69" s="24"/>
      <c r="HJ69" s="24"/>
      <c r="HK69" s="24"/>
      <c r="HL69" s="24"/>
      <c r="HM69" s="24"/>
      <c r="HN69" s="24"/>
      <c r="HO69" s="24"/>
      <c r="HP69" s="24"/>
      <c r="HQ69" s="24"/>
      <c r="HR69" s="24"/>
      <c r="HS69" s="24"/>
      <c r="HT69" s="24"/>
      <c r="HU69" s="24"/>
      <c r="HV69" s="24"/>
      <c r="HW69" s="24"/>
      <c r="HX69" s="24"/>
      <c r="HY69" s="24"/>
      <c r="HZ69" s="24"/>
      <c r="IA69" s="24"/>
      <c r="IB69" s="24"/>
      <c r="IC69" s="24"/>
      <c r="ID69" s="24"/>
      <c r="IE69" s="24"/>
      <c r="IF69" s="24"/>
      <c r="IG69" s="24"/>
      <c r="IH69" s="24"/>
      <c r="II69" s="24"/>
      <c r="IJ69" s="24"/>
      <c r="IK69" s="24"/>
      <c r="IL69" s="24"/>
      <c r="IM69" s="24"/>
      <c r="IN69" s="24"/>
      <c r="IO69" s="24"/>
      <c r="IP69" s="24"/>
    </row>
    <row r="70" spans="1:250" s="50" customFormat="1" ht="29.25" customHeight="1" x14ac:dyDescent="0.2">
      <c r="A70" s="11"/>
      <c r="B70" s="51" t="s">
        <v>269</v>
      </c>
      <c r="C70" s="18" t="s">
        <v>274</v>
      </c>
      <c r="D70" s="18"/>
      <c r="E70" s="10" t="s">
        <v>275</v>
      </c>
      <c r="F70" s="10" t="s">
        <v>276</v>
      </c>
      <c r="G70" s="10" t="s">
        <v>277</v>
      </c>
      <c r="H70" s="17" t="s">
        <v>278</v>
      </c>
      <c r="I70" s="64" t="str">
        <f>IF(K70="",L70,K70&amp;", "&amp;L70)</f>
        <v>Пользователи ВК, 18+</v>
      </c>
      <c r="J70" s="10" t="s">
        <v>14</v>
      </c>
      <c r="K70" s="10" t="s">
        <v>279</v>
      </c>
      <c r="L70" s="10" t="s">
        <v>66</v>
      </c>
      <c r="M70" s="10"/>
      <c r="N70" s="14"/>
      <c r="O70" s="14"/>
      <c r="P70" s="14"/>
      <c r="Q70" s="13"/>
      <c r="R70" s="13"/>
      <c r="S70" s="12"/>
      <c r="T70" s="13"/>
      <c r="U70" s="12"/>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row>
    <row r="71" spans="1:250" s="24" customFormat="1" ht="138.75" customHeight="1" x14ac:dyDescent="0.25">
      <c r="A71" s="71"/>
      <c r="B71" s="51" t="s">
        <v>269</v>
      </c>
      <c r="C71" s="46" t="s">
        <v>280</v>
      </c>
      <c r="D71" s="46"/>
      <c r="E71" s="34" t="s">
        <v>281</v>
      </c>
      <c r="F71" s="34" t="s">
        <v>12</v>
      </c>
      <c r="G71" s="34" t="s">
        <v>282</v>
      </c>
      <c r="H71" s="34" t="s">
        <v>283</v>
      </c>
      <c r="I71" s="64" t="str">
        <f>IF(K71="",L71,K71&amp;", "&amp;L71)</f>
        <v>жители города, 6+</v>
      </c>
      <c r="J71" s="34" t="s">
        <v>14</v>
      </c>
      <c r="K71" s="10" t="s">
        <v>15</v>
      </c>
      <c r="L71" s="34" t="s">
        <v>16</v>
      </c>
      <c r="M71" s="10"/>
      <c r="N71" s="3"/>
      <c r="O71" s="14"/>
      <c r="P71" s="3"/>
      <c r="Q71" s="3"/>
      <c r="R71" s="3"/>
      <c r="S71" s="12"/>
      <c r="T71" s="3"/>
      <c r="U71" s="12"/>
      <c r="V71" s="3"/>
      <c r="W71" s="3"/>
      <c r="X71" s="3"/>
      <c r="Y71" s="3"/>
      <c r="Z71" s="3"/>
      <c r="AA71" s="3"/>
      <c r="AB71" s="3"/>
      <c r="AC71" s="3"/>
      <c r="AD71" s="3"/>
      <c r="AE71" s="3"/>
      <c r="AF71" s="50"/>
      <c r="AG71" s="50"/>
      <c r="AH71" s="50"/>
      <c r="AI71" s="50"/>
      <c r="AJ71" s="50"/>
      <c r="AK71" s="50"/>
      <c r="AL71" s="50"/>
      <c r="AM71" s="50"/>
      <c r="AN71" s="50"/>
      <c r="AO71" s="50"/>
      <c r="AP71" s="50"/>
      <c r="AQ71" s="50"/>
      <c r="AR71" s="50"/>
      <c r="AS71" s="50"/>
      <c r="AT71" s="50"/>
      <c r="AU71" s="50"/>
      <c r="AV71" s="50"/>
      <c r="AW71" s="50"/>
      <c r="AX71" s="50"/>
      <c r="AY71" s="50"/>
      <c r="AZ71" s="50"/>
      <c r="BA71" s="50"/>
      <c r="BB71" s="50"/>
      <c r="BC71" s="50"/>
      <c r="BD71" s="50"/>
      <c r="BE71" s="50"/>
      <c r="BF71" s="50"/>
      <c r="BG71" s="50"/>
      <c r="BH71" s="50"/>
      <c r="BI71" s="50"/>
      <c r="BJ71" s="50"/>
      <c r="BK71" s="50"/>
      <c r="BL71" s="50"/>
      <c r="BM71" s="50"/>
      <c r="BN71" s="50"/>
      <c r="BO71" s="50"/>
      <c r="BP71" s="50"/>
      <c r="BQ71" s="50"/>
      <c r="BR71" s="50"/>
      <c r="BS71" s="50"/>
      <c r="BT71" s="50"/>
      <c r="BU71" s="50"/>
      <c r="BV71" s="50"/>
      <c r="BW71" s="50"/>
      <c r="BX71" s="50"/>
      <c r="BY71" s="50"/>
      <c r="BZ71" s="50"/>
      <c r="CA71" s="50"/>
      <c r="CB71" s="50"/>
      <c r="CC71" s="50"/>
      <c r="CD71" s="50"/>
      <c r="CE71" s="50"/>
      <c r="CF71" s="50"/>
      <c r="CG71" s="50"/>
      <c r="CH71" s="50"/>
      <c r="CI71" s="50"/>
      <c r="CJ71" s="50"/>
      <c r="CK71" s="50"/>
      <c r="CL71" s="50"/>
      <c r="CM71" s="50"/>
      <c r="CN71" s="50"/>
      <c r="CO71" s="50"/>
      <c r="CP71" s="50"/>
      <c r="CQ71" s="50"/>
      <c r="CR71" s="50"/>
      <c r="CS71" s="50"/>
      <c r="CT71" s="50"/>
      <c r="CU71" s="50"/>
      <c r="CV71" s="50"/>
      <c r="CW71" s="50"/>
      <c r="CX71" s="50"/>
      <c r="CY71" s="50"/>
      <c r="CZ71" s="50"/>
      <c r="DA71" s="50"/>
      <c r="DB71" s="50"/>
      <c r="DC71" s="50"/>
      <c r="DD71" s="50"/>
      <c r="DE71" s="50"/>
      <c r="DF71" s="50"/>
      <c r="DG71" s="50"/>
      <c r="DH71" s="50"/>
      <c r="DI71" s="50"/>
      <c r="DJ71" s="50"/>
      <c r="DK71" s="50"/>
      <c r="DL71" s="50"/>
      <c r="DM71" s="50"/>
      <c r="DN71" s="50"/>
      <c r="DO71" s="50"/>
      <c r="DP71" s="50"/>
      <c r="DQ71" s="50"/>
      <c r="DR71" s="50"/>
      <c r="DS71" s="50"/>
      <c r="DT71" s="50"/>
      <c r="DU71" s="50"/>
      <c r="DV71" s="50"/>
      <c r="DW71" s="50"/>
      <c r="DX71" s="50"/>
      <c r="DY71" s="50"/>
      <c r="DZ71" s="50"/>
      <c r="EA71" s="50"/>
      <c r="EB71" s="50"/>
      <c r="EC71" s="50"/>
      <c r="ED71" s="50"/>
      <c r="EE71" s="50"/>
      <c r="EF71" s="50"/>
      <c r="EG71" s="50"/>
      <c r="EH71" s="50"/>
      <c r="EI71" s="50"/>
      <c r="EJ71" s="50"/>
      <c r="EK71" s="50"/>
      <c r="EL71" s="50"/>
      <c r="EM71" s="50"/>
      <c r="EN71" s="50"/>
      <c r="EO71" s="50"/>
      <c r="EP71" s="50"/>
      <c r="EQ71" s="50"/>
      <c r="ER71" s="50"/>
      <c r="ES71" s="50"/>
      <c r="ET71" s="50"/>
      <c r="EU71" s="50"/>
      <c r="EV71" s="50"/>
      <c r="EW71" s="50"/>
      <c r="EX71" s="50"/>
      <c r="EY71" s="50"/>
      <c r="EZ71" s="50"/>
      <c r="FA71" s="50"/>
      <c r="FB71" s="50"/>
      <c r="FC71" s="50"/>
      <c r="FD71" s="50"/>
      <c r="FE71" s="50"/>
      <c r="FF71" s="50"/>
      <c r="FG71" s="50"/>
      <c r="FH71" s="50"/>
      <c r="FI71" s="50"/>
      <c r="FJ71" s="50"/>
      <c r="FK71" s="50"/>
      <c r="FL71" s="50"/>
      <c r="FM71" s="50"/>
      <c r="FN71" s="50"/>
      <c r="FO71" s="50"/>
      <c r="FP71" s="50"/>
      <c r="FQ71" s="50"/>
      <c r="FR71" s="50"/>
      <c r="FS71" s="50"/>
      <c r="FT71" s="50"/>
      <c r="FU71" s="50"/>
      <c r="FV71" s="50"/>
      <c r="FW71" s="50"/>
      <c r="FX71" s="50"/>
      <c r="FY71" s="50"/>
      <c r="FZ71" s="50"/>
      <c r="GA71" s="50"/>
      <c r="GB71" s="50"/>
      <c r="GC71" s="50"/>
      <c r="GD71" s="50"/>
      <c r="GE71" s="50"/>
      <c r="GF71" s="50"/>
      <c r="GG71" s="50"/>
      <c r="GH71" s="50"/>
      <c r="GI71" s="50"/>
      <c r="GJ71" s="50"/>
      <c r="GK71" s="50"/>
      <c r="GL71" s="50"/>
      <c r="GM71" s="50"/>
      <c r="GN71" s="50"/>
      <c r="GO71" s="50"/>
      <c r="GP71" s="50"/>
      <c r="GQ71" s="50"/>
      <c r="GR71" s="50"/>
      <c r="GS71" s="50"/>
      <c r="GT71" s="50"/>
      <c r="GU71" s="50"/>
      <c r="GV71" s="50"/>
      <c r="GW71" s="50"/>
      <c r="GX71" s="50"/>
      <c r="GY71" s="50"/>
      <c r="GZ71" s="50"/>
      <c r="HA71" s="50"/>
      <c r="HB71" s="50"/>
      <c r="HC71" s="50"/>
      <c r="HD71" s="50"/>
      <c r="HE71" s="50"/>
      <c r="HF71" s="50"/>
      <c r="HG71" s="50"/>
      <c r="HH71" s="50"/>
      <c r="HI71" s="50"/>
      <c r="HJ71" s="50"/>
      <c r="HK71" s="50"/>
      <c r="HL71" s="50"/>
      <c r="HM71" s="50"/>
      <c r="HN71" s="50"/>
      <c r="HO71" s="50"/>
      <c r="HP71" s="50"/>
      <c r="HQ71" s="50"/>
      <c r="HR71" s="50"/>
      <c r="HS71" s="50"/>
      <c r="HT71" s="50"/>
      <c r="HU71" s="50"/>
      <c r="HV71" s="50"/>
      <c r="HW71" s="50"/>
      <c r="HX71" s="50"/>
      <c r="HY71" s="50"/>
      <c r="HZ71" s="50"/>
      <c r="IA71" s="50"/>
      <c r="IB71" s="50"/>
      <c r="IC71" s="50"/>
      <c r="ID71" s="50"/>
      <c r="IE71" s="50"/>
      <c r="IF71" s="50"/>
      <c r="IG71" s="50"/>
      <c r="IH71" s="50"/>
      <c r="II71" s="50"/>
      <c r="IJ71" s="50"/>
      <c r="IK71" s="50"/>
      <c r="IL71" s="50"/>
      <c r="IM71" s="50"/>
      <c r="IN71" s="50"/>
      <c r="IO71" s="50"/>
      <c r="IP71" s="50"/>
    </row>
    <row r="72" spans="1:250" s="6" customFormat="1" ht="156.75" customHeight="1" x14ac:dyDescent="0.25">
      <c r="A72" s="83"/>
      <c r="B72" s="7" t="s">
        <v>269</v>
      </c>
      <c r="C72" s="7" t="s">
        <v>284</v>
      </c>
      <c r="D72" s="55"/>
      <c r="E72" s="7" t="s">
        <v>285</v>
      </c>
      <c r="F72" s="7" t="s">
        <v>286</v>
      </c>
      <c r="G72" s="7" t="s">
        <v>247</v>
      </c>
      <c r="H72" s="7" t="s">
        <v>287</v>
      </c>
      <c r="I72" s="64" t="str">
        <f>IF(K72="",L72,K72&amp;", "&amp;L72)</f>
        <v>Молодежь, 12+</v>
      </c>
      <c r="J72" s="7" t="s">
        <v>288</v>
      </c>
      <c r="K72" s="7" t="s">
        <v>36</v>
      </c>
      <c r="L72" s="7" t="s">
        <v>35</v>
      </c>
      <c r="M72" s="7"/>
      <c r="O72" s="14"/>
      <c r="S72" s="12"/>
    </row>
    <row r="73" spans="1:250" s="6" customFormat="1" ht="331.5" x14ac:dyDescent="0.25">
      <c r="A73" s="7"/>
      <c r="B73" s="7" t="s">
        <v>269</v>
      </c>
      <c r="C73" s="7" t="s">
        <v>284</v>
      </c>
      <c r="D73" s="55"/>
      <c r="E73" s="7" t="s">
        <v>289</v>
      </c>
      <c r="F73" s="7" t="s">
        <v>290</v>
      </c>
      <c r="G73" s="7" t="s">
        <v>247</v>
      </c>
      <c r="H73" s="7" t="s">
        <v>291</v>
      </c>
      <c r="I73" s="64" t="str">
        <f>IF(K73="",L73,K73&amp;", "&amp;L73)</f>
        <v>Молодежь, 12+</v>
      </c>
      <c r="J73" s="7" t="s">
        <v>288</v>
      </c>
      <c r="K73" s="7" t="s">
        <v>36</v>
      </c>
      <c r="L73" s="7" t="s">
        <v>35</v>
      </c>
      <c r="M73" s="7"/>
      <c r="O73" s="14"/>
      <c r="S73" s="12"/>
    </row>
    <row r="74" spans="1:250" s="6" customFormat="1" ht="102" x14ac:dyDescent="0.25">
      <c r="A74" s="10"/>
      <c r="B74" s="8" t="s">
        <v>269</v>
      </c>
      <c r="C74" s="29" t="s">
        <v>292</v>
      </c>
      <c r="D74" s="29"/>
      <c r="E74" s="17" t="s">
        <v>293</v>
      </c>
      <c r="F74" s="7" t="s">
        <v>294</v>
      </c>
      <c r="G74" s="10" t="s">
        <v>295</v>
      </c>
      <c r="H74" s="17" t="s">
        <v>296</v>
      </c>
      <c r="I74" s="64" t="str">
        <f>IF(K74="",L74,K74&amp;", "&amp;L74)</f>
        <v>Широкие слои населения, 6+</v>
      </c>
      <c r="J74" s="7" t="s">
        <v>297</v>
      </c>
      <c r="K74" s="7" t="s">
        <v>23</v>
      </c>
      <c r="L74" s="7" t="s">
        <v>16</v>
      </c>
      <c r="M74" s="10"/>
      <c r="N74" s="4"/>
      <c r="O74" s="14"/>
      <c r="P74" s="30"/>
      <c r="Q74" s="30"/>
      <c r="R74" s="4"/>
      <c r="S74" s="12"/>
      <c r="U74" s="12"/>
    </row>
    <row r="75" spans="1:250" s="6" customFormat="1" ht="191.25" x14ac:dyDescent="0.25">
      <c r="A75" s="10"/>
      <c r="B75" s="8" t="s">
        <v>269</v>
      </c>
      <c r="C75" s="29" t="s">
        <v>292</v>
      </c>
      <c r="D75" s="29"/>
      <c r="E75" s="17" t="s">
        <v>298</v>
      </c>
      <c r="F75" s="7" t="s">
        <v>235</v>
      </c>
      <c r="G75" s="10" t="s">
        <v>295</v>
      </c>
      <c r="H75" s="17" t="s">
        <v>299</v>
      </c>
      <c r="I75" s="64" t="str">
        <f>IF(K75="",L75,K75&amp;", "&amp;L75)</f>
        <v>Широкие слои населения, 6+</v>
      </c>
      <c r="J75" s="7" t="s">
        <v>297</v>
      </c>
      <c r="K75" s="7" t="s">
        <v>23</v>
      </c>
      <c r="L75" s="7" t="s">
        <v>16</v>
      </c>
      <c r="M75" s="10"/>
      <c r="N75" s="4"/>
      <c r="O75" s="14"/>
      <c r="P75" s="30"/>
      <c r="Q75" s="30"/>
      <c r="R75" s="4"/>
      <c r="S75" s="12"/>
      <c r="U75" s="12"/>
    </row>
    <row r="76" spans="1:250" s="6" customFormat="1" ht="153.75" customHeight="1" x14ac:dyDescent="0.25">
      <c r="A76" s="10"/>
      <c r="B76" s="8" t="s">
        <v>269</v>
      </c>
      <c r="C76" s="29" t="s">
        <v>292</v>
      </c>
      <c r="D76" s="29"/>
      <c r="E76" s="53" t="s">
        <v>300</v>
      </c>
      <c r="F76" s="53" t="s">
        <v>294</v>
      </c>
      <c r="G76" s="53" t="s">
        <v>301</v>
      </c>
      <c r="H76" s="53" t="s">
        <v>302</v>
      </c>
      <c r="I76" s="64" t="str">
        <f>IF(K76="",L76,K76&amp;", "&amp;L76)</f>
        <v>Широкие слои населения, 6+</v>
      </c>
      <c r="J76" s="17" t="s">
        <v>297</v>
      </c>
      <c r="K76" s="7" t="s">
        <v>23</v>
      </c>
      <c r="L76" s="7" t="s">
        <v>16</v>
      </c>
      <c r="M76" s="10"/>
      <c r="N76" s="4"/>
      <c r="O76" s="14"/>
      <c r="P76" s="30"/>
      <c r="Q76" s="30"/>
      <c r="R76" s="4"/>
      <c r="S76" s="12"/>
      <c r="U76" s="12"/>
    </row>
    <row r="77" spans="1:250" s="6" customFormat="1" ht="178.5" x14ac:dyDescent="0.25">
      <c r="A77" s="10"/>
      <c r="B77" s="8" t="s">
        <v>269</v>
      </c>
      <c r="C77" s="8" t="s">
        <v>303</v>
      </c>
      <c r="D77" s="29"/>
      <c r="E77" s="10" t="s">
        <v>304</v>
      </c>
      <c r="F77" s="10" t="s">
        <v>235</v>
      </c>
      <c r="G77" s="10" t="s">
        <v>304</v>
      </c>
      <c r="H77" s="10" t="s">
        <v>305</v>
      </c>
      <c r="I77" s="64" t="str">
        <f>IF(K77="",L77,K77&amp;", "&amp;L77)</f>
        <v>Широкие слои населения, 0+</v>
      </c>
      <c r="J77" s="10" t="s">
        <v>306</v>
      </c>
      <c r="K77" s="7" t="s">
        <v>23</v>
      </c>
      <c r="L77" s="7" t="s">
        <v>32</v>
      </c>
      <c r="M77" s="10"/>
      <c r="N77" s="4"/>
      <c r="O77" s="14"/>
      <c r="P77" s="30"/>
      <c r="Q77" s="30"/>
      <c r="R77" s="4"/>
      <c r="S77" s="12"/>
      <c r="U77" s="12"/>
    </row>
    <row r="78" spans="1:250" s="50" customFormat="1" ht="30" customHeight="1" x14ac:dyDescent="0.25">
      <c r="A78" s="10"/>
      <c r="B78" s="8" t="s">
        <v>269</v>
      </c>
      <c r="C78" s="8" t="s">
        <v>303</v>
      </c>
      <c r="D78" s="29"/>
      <c r="E78" s="84" t="s">
        <v>307</v>
      </c>
      <c r="F78" s="10" t="s">
        <v>308</v>
      </c>
      <c r="G78" s="85" t="s">
        <v>309</v>
      </c>
      <c r="H78" s="10" t="s">
        <v>310</v>
      </c>
      <c r="I78" s="64" t="str">
        <f>IF(K78="",L78,K78&amp;", "&amp;L78)</f>
        <v>Широкие слои населения, 0+</v>
      </c>
      <c r="J78" s="10" t="s">
        <v>311</v>
      </c>
      <c r="K78" s="7" t="s">
        <v>23</v>
      </c>
      <c r="L78" s="7" t="s">
        <v>32</v>
      </c>
      <c r="M78" s="10"/>
      <c r="N78" s="4"/>
      <c r="O78" s="14"/>
      <c r="P78" s="30"/>
      <c r="Q78" s="30"/>
      <c r="R78" s="4"/>
      <c r="S78" s="12"/>
      <c r="T78" s="6"/>
      <c r="U78" s="12"/>
      <c r="V78" s="6"/>
      <c r="W78" s="6"/>
      <c r="X78" s="6"/>
      <c r="Y78" s="6"/>
      <c r="Z78" s="6"/>
      <c r="AA78" s="6"/>
      <c r="AB78" s="6"/>
      <c r="AC78" s="6"/>
      <c r="AD78" s="6"/>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row>
    <row r="79" spans="1:250" s="6" customFormat="1" ht="110.25" customHeight="1" x14ac:dyDescent="0.25">
      <c r="A79" s="10"/>
      <c r="B79" s="8" t="s">
        <v>269</v>
      </c>
      <c r="C79" s="8" t="s">
        <v>303</v>
      </c>
      <c r="D79" s="29"/>
      <c r="E79" s="10" t="s">
        <v>312</v>
      </c>
      <c r="F79" s="10" t="s">
        <v>235</v>
      </c>
      <c r="G79" s="10" t="s">
        <v>313</v>
      </c>
      <c r="H79" s="10" t="s">
        <v>314</v>
      </c>
      <c r="I79" s="64" t="str">
        <f>IF(K79="",L79,K79&amp;", "&amp;L79)</f>
        <v>Широкие слои населения, 0+</v>
      </c>
      <c r="J79" s="10" t="s">
        <v>315</v>
      </c>
      <c r="K79" s="7" t="s">
        <v>23</v>
      </c>
      <c r="L79" s="7" t="s">
        <v>32</v>
      </c>
      <c r="M79" s="10"/>
      <c r="N79" s="4"/>
      <c r="O79" s="14"/>
      <c r="P79" s="30"/>
      <c r="Q79" s="30"/>
      <c r="R79" s="4"/>
      <c r="S79" s="12"/>
      <c r="U79" s="12"/>
    </row>
    <row r="80" spans="1:250" s="6" customFormat="1" ht="310.5" customHeight="1" x14ac:dyDescent="0.25">
      <c r="A80" s="10"/>
      <c r="B80" s="8" t="s">
        <v>269</v>
      </c>
      <c r="C80" s="8" t="s">
        <v>303</v>
      </c>
      <c r="D80" s="29"/>
      <c r="E80" s="10" t="s">
        <v>316</v>
      </c>
      <c r="F80" s="10" t="s">
        <v>235</v>
      </c>
      <c r="G80" s="10" t="s">
        <v>316</v>
      </c>
      <c r="H80" s="10" t="s">
        <v>317</v>
      </c>
      <c r="I80" s="64" t="str">
        <f>IF(K80="",L80,K80&amp;", "&amp;L80)</f>
        <v>Широкие слои населения, 0+</v>
      </c>
      <c r="J80" s="17" t="s">
        <v>318</v>
      </c>
      <c r="K80" s="7" t="s">
        <v>23</v>
      </c>
      <c r="L80" s="7" t="s">
        <v>32</v>
      </c>
      <c r="M80" s="10"/>
      <c r="N80" s="4"/>
      <c r="O80" s="14"/>
      <c r="P80" s="30"/>
      <c r="Q80" s="30"/>
      <c r="R80" s="4"/>
      <c r="S80" s="12"/>
      <c r="U80" s="12"/>
    </row>
    <row r="81" spans="1:250" s="14" customFormat="1" ht="57" customHeight="1" x14ac:dyDescent="0.2">
      <c r="A81" s="56"/>
      <c r="B81" s="8" t="s">
        <v>319</v>
      </c>
      <c r="C81" s="8" t="s">
        <v>320</v>
      </c>
      <c r="D81" s="86"/>
      <c r="E81" s="7" t="s">
        <v>321</v>
      </c>
      <c r="F81" s="7" t="s">
        <v>322</v>
      </c>
      <c r="G81" s="7" t="s">
        <v>323</v>
      </c>
      <c r="H81" s="7" t="s">
        <v>324</v>
      </c>
      <c r="I81" s="64" t="str">
        <f>IF(K81="",L81,K81&amp;", "&amp;L81)</f>
        <v>Все категории пользователей, 6+</v>
      </c>
      <c r="J81" s="7" t="s">
        <v>22</v>
      </c>
      <c r="K81" s="7" t="s">
        <v>67</v>
      </c>
      <c r="L81" s="7" t="s">
        <v>16</v>
      </c>
      <c r="M81" s="7"/>
      <c r="N81" s="4"/>
      <c r="P81" s="24"/>
      <c r="Q81" s="63"/>
      <c r="R81" s="63"/>
      <c r="S81" s="12"/>
      <c r="T81" s="63"/>
      <c r="U81" s="24"/>
      <c r="V81" s="4"/>
      <c r="X81" s="4"/>
      <c r="Y81" s="4"/>
      <c r="AB81" s="4"/>
      <c r="AF81" s="13"/>
      <c r="AG81" s="13"/>
      <c r="AH81" s="13"/>
      <c r="AI81" s="13"/>
    </row>
    <row r="82" spans="1:250" s="14" customFormat="1" ht="38.25" x14ac:dyDescent="0.2">
      <c r="A82" s="10"/>
      <c r="B82" s="8" t="s">
        <v>319</v>
      </c>
      <c r="C82" s="8" t="s">
        <v>325</v>
      </c>
      <c r="D82" s="18"/>
      <c r="E82" s="10" t="s">
        <v>326</v>
      </c>
      <c r="F82" s="10" t="s">
        <v>327</v>
      </c>
      <c r="G82" s="10" t="s">
        <v>328</v>
      </c>
      <c r="H82" s="10" t="s">
        <v>329</v>
      </c>
      <c r="I82" s="64" t="str">
        <f>IF(K82="",L82,K82&amp;", "&amp;L82)</f>
        <v>Жители микрорайона, 0+</v>
      </c>
      <c r="J82" s="10" t="s">
        <v>22</v>
      </c>
      <c r="K82" s="10" t="s">
        <v>41</v>
      </c>
      <c r="L82" s="10" t="s">
        <v>32</v>
      </c>
      <c r="M82" s="10"/>
      <c r="N82" s="4"/>
      <c r="P82" s="4"/>
      <c r="Q82" s="4"/>
      <c r="R82" s="4"/>
      <c r="S82" s="12"/>
      <c r="T82" s="13"/>
      <c r="U82" s="12"/>
    </row>
    <row r="83" spans="1:250" s="14" customFormat="1" ht="200.25" customHeight="1" x14ac:dyDescent="0.25">
      <c r="A83" s="10"/>
      <c r="B83" s="8" t="s">
        <v>319</v>
      </c>
      <c r="C83" s="8" t="s">
        <v>325</v>
      </c>
      <c r="D83" s="18">
        <v>0.5</v>
      </c>
      <c r="E83" s="10" t="s">
        <v>330</v>
      </c>
      <c r="F83" s="10" t="s">
        <v>29</v>
      </c>
      <c r="G83" s="10" t="s">
        <v>328</v>
      </c>
      <c r="H83" s="10" t="s">
        <v>329</v>
      </c>
      <c r="I83" s="64" t="str">
        <f>IF(K83="",L83,K83&amp;", "&amp;L83)</f>
        <v>Жители микрорайона, 0+</v>
      </c>
      <c r="J83" s="10" t="s">
        <v>22</v>
      </c>
      <c r="K83" s="4" t="s">
        <v>41</v>
      </c>
      <c r="L83" s="10" t="s">
        <v>32</v>
      </c>
      <c r="M83" s="10"/>
      <c r="N83" s="4"/>
      <c r="P83" s="4"/>
      <c r="Q83" s="4"/>
      <c r="R83" s="4"/>
      <c r="S83" s="12"/>
      <c r="T83" s="5"/>
      <c r="U83" s="12"/>
    </row>
    <row r="84" spans="1:250" s="50" customFormat="1" ht="37.5" customHeight="1" x14ac:dyDescent="0.25">
      <c r="A84" s="71"/>
      <c r="B84" s="51" t="s">
        <v>319</v>
      </c>
      <c r="C84" s="46" t="s">
        <v>331</v>
      </c>
      <c r="D84" s="46">
        <v>0.75</v>
      </c>
      <c r="E84" s="34" t="s">
        <v>332</v>
      </c>
      <c r="F84" s="34" t="s">
        <v>12</v>
      </c>
      <c r="G84" s="34" t="s">
        <v>333</v>
      </c>
      <c r="H84" s="34" t="s">
        <v>334</v>
      </c>
      <c r="I84" s="64" t="str">
        <f>IF(K84="",L84,K84&amp;", "&amp;L84)</f>
        <v>6200, жители города</v>
      </c>
      <c r="J84" s="34"/>
      <c r="K84" s="37">
        <v>6200</v>
      </c>
      <c r="L84" s="10" t="s">
        <v>15</v>
      </c>
      <c r="M84" s="11"/>
      <c r="N84" s="4"/>
      <c r="O84" s="14"/>
      <c r="P84" s="3"/>
      <c r="Q84" s="3"/>
      <c r="R84" s="3"/>
      <c r="S84" s="12"/>
      <c r="T84" s="3"/>
      <c r="U84" s="12"/>
      <c r="V84" s="3"/>
      <c r="W84" s="3"/>
      <c r="X84" s="3"/>
      <c r="Y84" s="3"/>
      <c r="Z84" s="3"/>
      <c r="AA84" s="3"/>
      <c r="AB84" s="3"/>
      <c r="AC84" s="3"/>
      <c r="AD84" s="3"/>
      <c r="AE84" s="3"/>
    </row>
    <row r="85" spans="1:250" s="6" customFormat="1" ht="38.25" x14ac:dyDescent="0.25">
      <c r="A85" s="71"/>
      <c r="B85" s="51" t="s">
        <v>319</v>
      </c>
      <c r="C85" s="46" t="s">
        <v>335</v>
      </c>
      <c r="D85" s="46">
        <v>0.75</v>
      </c>
      <c r="E85" s="34" t="s">
        <v>336</v>
      </c>
      <c r="F85" s="34" t="s">
        <v>12</v>
      </c>
      <c r="G85" s="34" t="s">
        <v>337</v>
      </c>
      <c r="H85" s="34" t="s">
        <v>338</v>
      </c>
      <c r="I85" s="64" t="str">
        <f>IF(K85="",L85,K85&amp;", "&amp;L85)</f>
        <v>жители города</v>
      </c>
      <c r="J85" s="34"/>
      <c r="K85" s="37"/>
      <c r="L85" s="10" t="s">
        <v>15</v>
      </c>
      <c r="M85" s="11"/>
      <c r="N85" s="4"/>
      <c r="O85" s="14"/>
      <c r="P85" s="3"/>
      <c r="Q85" s="3"/>
      <c r="R85" s="3"/>
      <c r="S85" s="12"/>
      <c r="T85" s="5"/>
      <c r="U85" s="12"/>
      <c r="V85" s="3"/>
      <c r="W85" s="3"/>
      <c r="X85" s="3"/>
      <c r="Y85" s="3"/>
      <c r="Z85" s="3"/>
      <c r="AA85" s="3"/>
      <c r="AB85" s="3"/>
      <c r="AC85" s="3"/>
      <c r="AD85" s="3"/>
      <c r="AE85" s="3"/>
      <c r="AF85" s="50"/>
      <c r="AG85" s="50"/>
      <c r="AH85" s="50"/>
      <c r="AI85" s="50"/>
      <c r="AJ85" s="50"/>
      <c r="AK85" s="50"/>
      <c r="AL85" s="50"/>
      <c r="AM85" s="50"/>
      <c r="AN85" s="50"/>
      <c r="AO85" s="50"/>
      <c r="AP85" s="50"/>
      <c r="AQ85" s="50"/>
      <c r="AR85" s="50"/>
      <c r="AS85" s="50"/>
      <c r="AT85" s="50"/>
      <c r="AU85" s="50"/>
      <c r="AV85" s="50"/>
      <c r="AW85" s="50"/>
      <c r="AX85" s="50"/>
      <c r="AY85" s="50"/>
      <c r="AZ85" s="50"/>
      <c r="BA85" s="50"/>
      <c r="BB85" s="50"/>
      <c r="BC85" s="50"/>
      <c r="BD85" s="50"/>
      <c r="BE85" s="50"/>
      <c r="BF85" s="50"/>
      <c r="BG85" s="50"/>
      <c r="BH85" s="50"/>
      <c r="BI85" s="50"/>
      <c r="BJ85" s="50"/>
      <c r="BK85" s="50"/>
      <c r="BL85" s="50"/>
      <c r="BM85" s="50"/>
      <c r="BN85" s="50"/>
      <c r="BO85" s="50"/>
      <c r="BP85" s="50"/>
      <c r="BQ85" s="50"/>
      <c r="BR85" s="50"/>
      <c r="BS85" s="50"/>
      <c r="BT85" s="50"/>
      <c r="BU85" s="50"/>
      <c r="BV85" s="50"/>
      <c r="BW85" s="50"/>
      <c r="BX85" s="50"/>
      <c r="BY85" s="50"/>
      <c r="BZ85" s="50"/>
      <c r="CA85" s="50"/>
      <c r="CB85" s="50"/>
      <c r="CC85" s="50"/>
      <c r="CD85" s="50"/>
      <c r="CE85" s="50"/>
      <c r="CF85" s="50"/>
      <c r="CG85" s="50"/>
      <c r="CH85" s="50"/>
      <c r="CI85" s="50"/>
      <c r="CJ85" s="50"/>
      <c r="CK85" s="50"/>
      <c r="CL85" s="50"/>
      <c r="CM85" s="50"/>
      <c r="CN85" s="50"/>
      <c r="CO85" s="50"/>
      <c r="CP85" s="50"/>
      <c r="CQ85" s="50"/>
      <c r="CR85" s="50"/>
      <c r="CS85" s="50"/>
      <c r="CT85" s="50"/>
      <c r="CU85" s="50"/>
      <c r="CV85" s="50"/>
      <c r="CW85" s="50"/>
      <c r="CX85" s="50"/>
      <c r="CY85" s="50"/>
      <c r="CZ85" s="50"/>
      <c r="DA85" s="50"/>
      <c r="DB85" s="50"/>
      <c r="DC85" s="50"/>
      <c r="DD85" s="50"/>
      <c r="DE85" s="50"/>
      <c r="DF85" s="50"/>
      <c r="DG85" s="50"/>
      <c r="DH85" s="50"/>
      <c r="DI85" s="50"/>
      <c r="DJ85" s="50"/>
      <c r="DK85" s="50"/>
      <c r="DL85" s="50"/>
      <c r="DM85" s="50"/>
      <c r="DN85" s="50"/>
      <c r="DO85" s="50"/>
      <c r="DP85" s="50"/>
      <c r="DQ85" s="50"/>
      <c r="DR85" s="50"/>
      <c r="DS85" s="50"/>
      <c r="DT85" s="50"/>
      <c r="DU85" s="50"/>
      <c r="DV85" s="50"/>
      <c r="DW85" s="50"/>
      <c r="DX85" s="50"/>
      <c r="DY85" s="50"/>
      <c r="DZ85" s="50"/>
      <c r="EA85" s="50"/>
      <c r="EB85" s="50"/>
      <c r="EC85" s="50"/>
      <c r="ED85" s="50"/>
      <c r="EE85" s="50"/>
      <c r="EF85" s="50"/>
      <c r="EG85" s="50"/>
      <c r="EH85" s="50"/>
      <c r="EI85" s="50"/>
      <c r="EJ85" s="50"/>
      <c r="EK85" s="50"/>
      <c r="EL85" s="50"/>
      <c r="EM85" s="50"/>
      <c r="EN85" s="50"/>
      <c r="EO85" s="50"/>
      <c r="EP85" s="50"/>
      <c r="EQ85" s="50"/>
      <c r="ER85" s="50"/>
      <c r="ES85" s="50"/>
      <c r="ET85" s="50"/>
      <c r="EU85" s="50"/>
      <c r="EV85" s="50"/>
      <c r="EW85" s="50"/>
      <c r="EX85" s="50"/>
      <c r="EY85" s="50"/>
      <c r="EZ85" s="50"/>
      <c r="FA85" s="50"/>
      <c r="FB85" s="50"/>
      <c r="FC85" s="50"/>
      <c r="FD85" s="50"/>
      <c r="FE85" s="50"/>
      <c r="FF85" s="50"/>
      <c r="FG85" s="50"/>
      <c r="FH85" s="50"/>
      <c r="FI85" s="50"/>
      <c r="FJ85" s="50"/>
      <c r="FK85" s="50"/>
      <c r="FL85" s="50"/>
      <c r="FM85" s="50"/>
      <c r="FN85" s="50"/>
      <c r="FO85" s="50"/>
      <c r="FP85" s="50"/>
      <c r="FQ85" s="50"/>
      <c r="FR85" s="50"/>
      <c r="FS85" s="50"/>
      <c r="FT85" s="50"/>
      <c r="FU85" s="50"/>
      <c r="FV85" s="50"/>
      <c r="FW85" s="50"/>
      <c r="FX85" s="50"/>
      <c r="FY85" s="50"/>
      <c r="FZ85" s="50"/>
      <c r="GA85" s="50"/>
      <c r="GB85" s="50"/>
      <c r="GC85" s="50"/>
      <c r="GD85" s="50"/>
      <c r="GE85" s="50"/>
      <c r="GF85" s="50"/>
      <c r="GG85" s="50"/>
      <c r="GH85" s="50"/>
      <c r="GI85" s="50"/>
      <c r="GJ85" s="50"/>
      <c r="GK85" s="50"/>
      <c r="GL85" s="50"/>
      <c r="GM85" s="50"/>
      <c r="GN85" s="50"/>
      <c r="GO85" s="50"/>
      <c r="GP85" s="50"/>
      <c r="GQ85" s="50"/>
      <c r="GR85" s="50"/>
      <c r="GS85" s="50"/>
      <c r="GT85" s="50"/>
      <c r="GU85" s="50"/>
      <c r="GV85" s="50"/>
      <c r="GW85" s="50"/>
      <c r="GX85" s="50"/>
      <c r="GY85" s="50"/>
      <c r="GZ85" s="50"/>
      <c r="HA85" s="50"/>
      <c r="HB85" s="50"/>
      <c r="HC85" s="50"/>
      <c r="HD85" s="50"/>
      <c r="HE85" s="50"/>
      <c r="HF85" s="50"/>
      <c r="HG85" s="50"/>
      <c r="HH85" s="50"/>
      <c r="HI85" s="50"/>
      <c r="HJ85" s="50"/>
      <c r="HK85" s="50"/>
      <c r="HL85" s="50"/>
      <c r="HM85" s="50"/>
      <c r="HN85" s="50"/>
      <c r="HO85" s="50"/>
      <c r="HP85" s="50"/>
      <c r="HQ85" s="50"/>
      <c r="HR85" s="50"/>
      <c r="HS85" s="50"/>
      <c r="HT85" s="50"/>
      <c r="HU85" s="50"/>
      <c r="HV85" s="50"/>
      <c r="HW85" s="50"/>
      <c r="HX85" s="50"/>
      <c r="HY85" s="50"/>
      <c r="HZ85" s="50"/>
      <c r="IA85" s="50"/>
      <c r="IB85" s="50"/>
      <c r="IC85" s="50"/>
      <c r="ID85" s="50"/>
      <c r="IE85" s="50"/>
      <c r="IF85" s="50"/>
      <c r="IG85" s="50"/>
      <c r="IH85" s="50"/>
      <c r="II85" s="50"/>
      <c r="IJ85" s="50"/>
      <c r="IK85" s="50"/>
      <c r="IL85" s="50"/>
      <c r="IM85" s="50"/>
      <c r="IN85" s="50"/>
      <c r="IO85" s="50"/>
      <c r="IP85" s="50"/>
    </row>
    <row r="86" spans="1:250" s="14" customFormat="1" ht="51" x14ac:dyDescent="0.25">
      <c r="A86" s="9"/>
      <c r="B86" s="65" t="s">
        <v>319</v>
      </c>
      <c r="C86" s="18" t="s">
        <v>339</v>
      </c>
      <c r="D86" s="18">
        <v>0.75</v>
      </c>
      <c r="E86" s="10" t="s">
        <v>340</v>
      </c>
      <c r="F86" s="10" t="s">
        <v>57</v>
      </c>
      <c r="G86" s="10" t="s">
        <v>64</v>
      </c>
      <c r="H86" s="10" t="s">
        <v>341</v>
      </c>
      <c r="I86" s="64" t="str">
        <f>IF(K86="",L86,K86&amp;", "&amp;L86)</f>
        <v>жители города, 0+</v>
      </c>
      <c r="J86" s="10" t="s">
        <v>22</v>
      </c>
      <c r="K86" s="10" t="s">
        <v>15</v>
      </c>
      <c r="L86" s="10" t="s">
        <v>32</v>
      </c>
      <c r="M86" s="10"/>
      <c r="N86" s="3"/>
      <c r="P86" s="3"/>
      <c r="Q86" s="3"/>
      <c r="R86" s="3"/>
      <c r="S86" s="12"/>
      <c r="T86" s="5"/>
      <c r="U86" s="12"/>
      <c r="V86" s="6"/>
      <c r="W86" s="6"/>
      <c r="X86" s="6"/>
      <c r="Y86" s="6"/>
      <c r="Z86" s="6"/>
      <c r="AA86" s="6"/>
      <c r="AB86" s="6"/>
      <c r="AC86" s="6"/>
      <c r="AD86" s="6"/>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row>
    <row r="87" spans="1:250" s="6" customFormat="1" ht="118.5" customHeight="1" x14ac:dyDescent="0.2">
      <c r="A87" s="87"/>
      <c r="B87" s="8" t="s">
        <v>319</v>
      </c>
      <c r="C87" s="54" t="s">
        <v>342</v>
      </c>
      <c r="D87" s="9"/>
      <c r="E87" s="17" t="s">
        <v>343</v>
      </c>
      <c r="F87" s="10" t="s">
        <v>62</v>
      </c>
      <c r="G87" s="7" t="s">
        <v>328</v>
      </c>
      <c r="H87" s="10" t="s">
        <v>344</v>
      </c>
      <c r="I87" s="64" t="str">
        <f>IF(K87="",L87,K87&amp;", "&amp;L87)</f>
        <v>0+</v>
      </c>
      <c r="J87" s="7" t="s">
        <v>22</v>
      </c>
      <c r="K87" s="7"/>
      <c r="L87" s="7" t="s">
        <v>32</v>
      </c>
      <c r="M87" s="10"/>
      <c r="N87" s="14"/>
      <c r="O87" s="14"/>
      <c r="P87" s="14"/>
      <c r="Q87" s="13"/>
      <c r="R87" s="13"/>
      <c r="S87" s="12"/>
      <c r="T87" s="13"/>
      <c r="U87" s="12"/>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c r="EE87" s="14"/>
      <c r="EF87" s="14"/>
      <c r="EG87" s="14"/>
      <c r="EH87" s="14"/>
      <c r="EI87" s="14"/>
      <c r="EJ87" s="14"/>
      <c r="EK87" s="14"/>
      <c r="EL87" s="14"/>
      <c r="EM87" s="14"/>
      <c r="EN87" s="14"/>
      <c r="EO87" s="14"/>
      <c r="EP87" s="14"/>
      <c r="EQ87" s="14"/>
      <c r="ER87" s="14"/>
      <c r="ES87" s="14"/>
      <c r="ET87" s="14"/>
      <c r="EU87" s="14"/>
      <c r="EV87" s="14"/>
      <c r="EW87" s="14"/>
      <c r="EX87" s="14"/>
      <c r="EY87" s="14"/>
      <c r="EZ87" s="14"/>
      <c r="FA87" s="14"/>
      <c r="FB87" s="14"/>
      <c r="FC87" s="14"/>
      <c r="FD87" s="14"/>
      <c r="FE87" s="14"/>
      <c r="FF87" s="14"/>
      <c r="FG87" s="14"/>
      <c r="FH87" s="14"/>
      <c r="FI87" s="14"/>
      <c r="FJ87" s="14"/>
      <c r="FK87" s="14"/>
      <c r="FL87" s="14"/>
      <c r="FM87" s="14"/>
      <c r="FN87" s="14"/>
      <c r="FO87" s="14"/>
      <c r="FP87" s="14"/>
      <c r="FQ87" s="14"/>
      <c r="FR87" s="14"/>
      <c r="FS87" s="14"/>
      <c r="FT87" s="14"/>
      <c r="FU87" s="14"/>
      <c r="FV87" s="14"/>
      <c r="FW87" s="14"/>
      <c r="FX87" s="14"/>
      <c r="FY87" s="14"/>
      <c r="FZ87" s="14"/>
      <c r="GA87" s="14"/>
      <c r="GB87" s="14"/>
      <c r="GC87" s="14"/>
      <c r="GD87" s="14"/>
      <c r="GE87" s="14"/>
      <c r="GF87" s="14"/>
      <c r="GG87" s="14"/>
      <c r="GH87" s="14"/>
      <c r="GI87" s="14"/>
      <c r="GJ87" s="14"/>
      <c r="GK87" s="14"/>
      <c r="GL87" s="14"/>
      <c r="GM87" s="14"/>
      <c r="GN87" s="14"/>
      <c r="GO87" s="14"/>
      <c r="GP87" s="14"/>
      <c r="GQ87" s="14"/>
      <c r="GR87" s="14"/>
      <c r="GS87" s="14"/>
      <c r="GT87" s="14"/>
      <c r="GU87" s="14"/>
      <c r="GV87" s="14"/>
      <c r="GW87" s="14"/>
      <c r="GX87" s="14"/>
      <c r="GY87" s="14"/>
      <c r="GZ87" s="14"/>
      <c r="HA87" s="14"/>
      <c r="HB87" s="14"/>
      <c r="HC87" s="14"/>
      <c r="HD87" s="14"/>
      <c r="HE87" s="14"/>
      <c r="HF87" s="14"/>
      <c r="HG87" s="14"/>
      <c r="HH87" s="14"/>
      <c r="HI87" s="14"/>
      <c r="HJ87" s="14"/>
      <c r="HK87" s="14"/>
      <c r="HL87" s="14"/>
      <c r="HM87" s="14"/>
      <c r="HN87" s="14"/>
      <c r="HO87" s="14"/>
      <c r="HP87" s="14"/>
      <c r="HQ87" s="14"/>
      <c r="HR87" s="14"/>
      <c r="HS87" s="14"/>
      <c r="HT87" s="14"/>
      <c r="HU87" s="14"/>
      <c r="HV87" s="14"/>
      <c r="HW87" s="14"/>
      <c r="HX87" s="14"/>
      <c r="HY87" s="14"/>
      <c r="HZ87" s="14"/>
      <c r="IA87" s="14"/>
      <c r="IB87" s="14"/>
      <c r="IC87" s="14"/>
      <c r="ID87" s="14"/>
      <c r="IE87" s="14"/>
      <c r="IF87" s="14"/>
      <c r="IG87" s="14"/>
      <c r="IH87" s="14"/>
      <c r="II87" s="14"/>
      <c r="IJ87" s="14"/>
      <c r="IK87" s="14"/>
      <c r="IL87" s="14"/>
      <c r="IM87" s="14"/>
      <c r="IN87" s="14"/>
      <c r="IO87" s="14"/>
      <c r="IP87" s="14"/>
    </row>
    <row r="88" spans="1:250" s="6" customFormat="1" ht="68.25" customHeight="1" x14ac:dyDescent="0.25">
      <c r="A88" s="29"/>
      <c r="B88" s="29" t="s">
        <v>319</v>
      </c>
      <c r="C88" s="17" t="s">
        <v>345</v>
      </c>
      <c r="D88" s="7"/>
      <c r="E88" s="7" t="s">
        <v>346</v>
      </c>
      <c r="F88" s="55" t="s">
        <v>347</v>
      </c>
      <c r="G88" s="7" t="s">
        <v>348</v>
      </c>
      <c r="H88" s="10" t="s">
        <v>349</v>
      </c>
      <c r="I88" s="64" t="str">
        <f>IF(K88="",L88,K88&amp;", "&amp;L88)</f>
        <v>Широкие слои населения, 0+</v>
      </c>
      <c r="J88" s="10" t="s">
        <v>14</v>
      </c>
      <c r="K88" s="7" t="s">
        <v>23</v>
      </c>
      <c r="L88" s="56" t="s">
        <v>32</v>
      </c>
      <c r="M88" s="10"/>
      <c r="N88" s="4"/>
      <c r="O88" s="14"/>
      <c r="P88" s="30"/>
      <c r="Q88" s="30"/>
      <c r="R88" s="4"/>
      <c r="S88" s="12"/>
      <c r="T88" s="5"/>
      <c r="U88" s="12"/>
    </row>
    <row r="89" spans="1:250" s="6" customFormat="1" ht="53.25" customHeight="1" x14ac:dyDescent="0.25">
      <c r="A89" s="29"/>
      <c r="B89" s="29" t="s">
        <v>319</v>
      </c>
      <c r="C89" s="17" t="s">
        <v>350</v>
      </c>
      <c r="D89" s="7"/>
      <c r="E89" s="7" t="s">
        <v>351</v>
      </c>
      <c r="F89" s="55" t="s">
        <v>347</v>
      </c>
      <c r="G89" s="7" t="s">
        <v>348</v>
      </c>
      <c r="H89" s="10" t="s">
        <v>352</v>
      </c>
      <c r="I89" s="64" t="str">
        <f>IF(K89="",L89,K89&amp;", "&amp;L89)</f>
        <v>Широкие слои населения, 0+</v>
      </c>
      <c r="J89" s="10" t="s">
        <v>353</v>
      </c>
      <c r="K89" s="7" t="s">
        <v>23</v>
      </c>
      <c r="L89" s="56" t="s">
        <v>32</v>
      </c>
      <c r="M89" s="10"/>
      <c r="N89" s="4"/>
      <c r="O89" s="14"/>
      <c r="P89" s="30"/>
      <c r="Q89" s="30"/>
      <c r="R89" s="4"/>
      <c r="S89" s="12"/>
      <c r="U89" s="12"/>
    </row>
    <row r="90" spans="1:250" s="6" customFormat="1" ht="169.5" customHeight="1" x14ac:dyDescent="0.25">
      <c r="A90" s="29"/>
      <c r="B90" s="29" t="s">
        <v>319</v>
      </c>
      <c r="C90" s="17" t="s">
        <v>354</v>
      </c>
      <c r="D90" s="7"/>
      <c r="E90" s="7" t="s">
        <v>355</v>
      </c>
      <c r="F90" s="55" t="s">
        <v>347</v>
      </c>
      <c r="G90" s="7" t="s">
        <v>348</v>
      </c>
      <c r="H90" s="10" t="s">
        <v>356</v>
      </c>
      <c r="I90" s="64" t="str">
        <f>IF(K90="",L90,K90&amp;", "&amp;L90)</f>
        <v>Широкие слои населения, 0+</v>
      </c>
      <c r="J90" s="10" t="s">
        <v>14</v>
      </c>
      <c r="K90" s="7" t="s">
        <v>23</v>
      </c>
      <c r="L90" s="56" t="s">
        <v>32</v>
      </c>
      <c r="M90" s="10"/>
      <c r="N90" s="4"/>
      <c r="O90" s="14"/>
      <c r="P90" s="30"/>
      <c r="Q90" s="30"/>
      <c r="R90" s="4"/>
      <c r="S90" s="12"/>
      <c r="U90" s="12"/>
    </row>
    <row r="91" spans="1:250" s="6" customFormat="1" ht="55.5" customHeight="1" x14ac:dyDescent="0.25">
      <c r="A91" s="29"/>
      <c r="B91" s="29" t="s">
        <v>319</v>
      </c>
      <c r="C91" s="17" t="s">
        <v>357</v>
      </c>
      <c r="D91" s="7"/>
      <c r="E91" s="7" t="s">
        <v>358</v>
      </c>
      <c r="F91" s="55" t="s">
        <v>359</v>
      </c>
      <c r="G91" s="7" t="s">
        <v>348</v>
      </c>
      <c r="H91" s="10" t="s">
        <v>360</v>
      </c>
      <c r="I91" s="64" t="str">
        <f>IF(K91="",L91,K91&amp;", "&amp;L91)</f>
        <v>Широкие слои населения, 0+</v>
      </c>
      <c r="J91" s="10" t="s">
        <v>361</v>
      </c>
      <c r="K91" s="7" t="s">
        <v>23</v>
      </c>
      <c r="L91" s="56" t="s">
        <v>32</v>
      </c>
      <c r="M91" s="10"/>
      <c r="N91" s="4"/>
      <c r="O91" s="14"/>
      <c r="P91" s="30"/>
      <c r="Q91" s="30"/>
      <c r="R91" s="4"/>
      <c r="S91" s="12"/>
      <c r="U91" s="12"/>
    </row>
    <row r="92" spans="1:250" s="6" customFormat="1" ht="81.75" customHeight="1" x14ac:dyDescent="0.25">
      <c r="A92" s="29"/>
      <c r="B92" s="29" t="s">
        <v>319</v>
      </c>
      <c r="C92" s="17" t="s">
        <v>362</v>
      </c>
      <c r="D92" s="7"/>
      <c r="E92" s="7" t="s">
        <v>363</v>
      </c>
      <c r="F92" s="55" t="s">
        <v>347</v>
      </c>
      <c r="G92" s="7" t="s">
        <v>348</v>
      </c>
      <c r="H92" s="10" t="s">
        <v>364</v>
      </c>
      <c r="I92" s="64" t="str">
        <f>IF(K92="",L92,K92&amp;", "&amp;L92)</f>
        <v>Широкие слои населения, 0+</v>
      </c>
      <c r="J92" s="10" t="s">
        <v>361</v>
      </c>
      <c r="K92" s="7" t="s">
        <v>23</v>
      </c>
      <c r="L92" s="56" t="s">
        <v>32</v>
      </c>
      <c r="M92" s="10"/>
      <c r="N92" s="4"/>
      <c r="O92" s="14"/>
      <c r="P92" s="30"/>
      <c r="Q92" s="30"/>
      <c r="R92" s="4"/>
      <c r="S92" s="12"/>
      <c r="U92" s="12"/>
    </row>
    <row r="93" spans="1:250" s="6" customFormat="1" ht="60.75" customHeight="1" x14ac:dyDescent="0.25">
      <c r="A93" s="29"/>
      <c r="B93" s="29" t="s">
        <v>319</v>
      </c>
      <c r="C93" s="17" t="s">
        <v>365</v>
      </c>
      <c r="D93" s="7"/>
      <c r="E93" s="7" t="s">
        <v>366</v>
      </c>
      <c r="F93" s="55" t="s">
        <v>359</v>
      </c>
      <c r="G93" s="7" t="s">
        <v>348</v>
      </c>
      <c r="H93" s="10" t="s">
        <v>367</v>
      </c>
      <c r="I93" s="64" t="str">
        <f>IF(K93="",L93,K93&amp;", "&amp;L93)</f>
        <v>Широкие слои населения, 0+</v>
      </c>
      <c r="J93" s="10" t="s">
        <v>22</v>
      </c>
      <c r="K93" s="7" t="s">
        <v>23</v>
      </c>
      <c r="L93" s="56" t="s">
        <v>32</v>
      </c>
      <c r="M93" s="10"/>
      <c r="N93" s="4"/>
      <c r="O93" s="14"/>
      <c r="P93" s="30"/>
      <c r="Q93" s="30"/>
      <c r="R93" s="4"/>
      <c r="S93" s="12"/>
      <c r="U93" s="12"/>
    </row>
    <row r="94" spans="1:250" s="6" customFormat="1" ht="140.25" x14ac:dyDescent="0.25">
      <c r="A94" s="10"/>
      <c r="B94" s="8" t="s">
        <v>368</v>
      </c>
      <c r="C94" s="29" t="s">
        <v>369</v>
      </c>
      <c r="D94" s="29"/>
      <c r="E94" s="17" t="s">
        <v>370</v>
      </c>
      <c r="F94" s="7" t="s">
        <v>235</v>
      </c>
      <c r="G94" s="10" t="s">
        <v>64</v>
      </c>
      <c r="H94" s="17" t="s">
        <v>371</v>
      </c>
      <c r="I94" s="64" t="str">
        <f>IF(K94="",L94,K94&amp;", "&amp;L94)</f>
        <v>Широкие слои населения, 0+</v>
      </c>
      <c r="J94" s="7" t="s">
        <v>372</v>
      </c>
      <c r="K94" s="7" t="s">
        <v>23</v>
      </c>
      <c r="L94" s="7" t="s">
        <v>32</v>
      </c>
      <c r="M94" s="10"/>
      <c r="N94" s="4"/>
      <c r="O94" s="14"/>
      <c r="P94" s="30"/>
      <c r="Q94" s="30"/>
      <c r="R94" s="4"/>
      <c r="S94" s="12"/>
      <c r="U94" s="12"/>
    </row>
    <row r="95" spans="1:250" s="6" customFormat="1" ht="76.5" x14ac:dyDescent="0.25">
      <c r="A95" s="10"/>
      <c r="B95" s="8" t="s">
        <v>368</v>
      </c>
      <c r="C95" s="29" t="s">
        <v>373</v>
      </c>
      <c r="D95" s="29"/>
      <c r="E95" s="17" t="s">
        <v>370</v>
      </c>
      <c r="F95" s="7" t="s">
        <v>294</v>
      </c>
      <c r="G95" s="10" t="s">
        <v>64</v>
      </c>
      <c r="H95" s="17" t="s">
        <v>374</v>
      </c>
      <c r="I95" s="64" t="str">
        <f>IF(K95="",L95,K95&amp;", "&amp;L95)</f>
        <v>Широкие слои населения, 0+</v>
      </c>
      <c r="J95" s="7" t="s">
        <v>372</v>
      </c>
      <c r="K95" s="7" t="s">
        <v>23</v>
      </c>
      <c r="L95" s="7" t="s">
        <v>32</v>
      </c>
      <c r="M95" s="10"/>
      <c r="N95" s="4"/>
      <c r="O95" s="14"/>
      <c r="P95" s="30"/>
      <c r="Q95" s="30"/>
      <c r="R95" s="4"/>
      <c r="S95" s="12"/>
      <c r="U95" s="12"/>
    </row>
    <row r="96" spans="1:250" ht="89.25" x14ac:dyDescent="0.25">
      <c r="A96" s="10"/>
      <c r="B96" s="8" t="s">
        <v>368</v>
      </c>
      <c r="C96" s="29" t="s">
        <v>373</v>
      </c>
      <c r="D96" s="29"/>
      <c r="E96" s="17" t="s">
        <v>375</v>
      </c>
      <c r="F96" s="7" t="s">
        <v>294</v>
      </c>
      <c r="G96" s="10" t="s">
        <v>64</v>
      </c>
      <c r="H96" s="17" t="s">
        <v>376</v>
      </c>
      <c r="I96" s="64" t="str">
        <f>IF(K96="",L96,K96&amp;", "&amp;L96)</f>
        <v>Широкие слои населения, 0+</v>
      </c>
      <c r="J96" s="7" t="s">
        <v>377</v>
      </c>
      <c r="K96" s="7" t="s">
        <v>23</v>
      </c>
      <c r="L96" s="7" t="s">
        <v>32</v>
      </c>
      <c r="M96" s="10"/>
      <c r="O96" s="14"/>
      <c r="P96" s="30"/>
      <c r="Q96" s="30"/>
      <c r="S96" s="12"/>
      <c r="T96" s="6"/>
      <c r="U96" s="12"/>
      <c r="V96" s="6"/>
      <c r="W96" s="6"/>
      <c r="X96" s="6"/>
      <c r="Y96" s="6"/>
      <c r="Z96" s="6"/>
      <c r="AA96" s="6"/>
      <c r="AB96" s="6"/>
      <c r="AC96" s="6"/>
      <c r="AD96" s="6"/>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row>
    <row r="97" spans="1:21" ht="165.75" x14ac:dyDescent="0.25">
      <c r="A97" s="10"/>
      <c r="B97" s="8" t="s">
        <v>378</v>
      </c>
      <c r="C97" s="28"/>
      <c r="D97" s="29"/>
      <c r="E97" s="17" t="s">
        <v>379</v>
      </c>
      <c r="F97" s="57" t="s">
        <v>380</v>
      </c>
      <c r="G97" s="10" t="s">
        <v>381</v>
      </c>
      <c r="H97" s="17" t="s">
        <v>382</v>
      </c>
      <c r="I97" s="64" t="str">
        <f>IF(K97="",L97,K97&amp;", "&amp;L97)</f>
        <v>Широкие слои населения, 6+</v>
      </c>
      <c r="J97" s="7" t="s">
        <v>22</v>
      </c>
      <c r="K97" s="7" t="s">
        <v>23</v>
      </c>
      <c r="L97" s="7" t="s">
        <v>16</v>
      </c>
      <c r="M97" s="10"/>
      <c r="O97" s="14"/>
      <c r="P97" s="30"/>
      <c r="Q97" s="30"/>
      <c r="S97" s="12"/>
      <c r="T97" s="4"/>
      <c r="U97" s="12"/>
    </row>
    <row r="98" spans="1:21" ht="280.5" x14ac:dyDescent="0.25">
      <c r="A98" s="10"/>
      <c r="B98" s="8" t="s">
        <v>378</v>
      </c>
      <c r="C98" s="28"/>
      <c r="D98" s="29"/>
      <c r="E98" s="17" t="s">
        <v>383</v>
      </c>
      <c r="F98" s="57" t="s">
        <v>380</v>
      </c>
      <c r="G98" s="10" t="s">
        <v>381</v>
      </c>
      <c r="H98" s="17" t="s">
        <v>384</v>
      </c>
      <c r="I98" s="64" t="str">
        <f>IF(K98="",L98,K98&amp;", "&amp;L98)</f>
        <v>Широкие слои населения, 6+</v>
      </c>
      <c r="J98" s="7" t="s">
        <v>22</v>
      </c>
      <c r="K98" s="7" t="s">
        <v>23</v>
      </c>
      <c r="L98" s="7" t="s">
        <v>16</v>
      </c>
      <c r="M98" s="10"/>
      <c r="O98" s="14"/>
      <c r="P98" s="30"/>
      <c r="Q98" s="30"/>
      <c r="S98" s="12"/>
      <c r="T98" s="4"/>
      <c r="U98" s="12"/>
    </row>
    <row r="99" spans="1:21" ht="102" x14ac:dyDescent="0.25">
      <c r="A99" s="10"/>
      <c r="B99" s="8" t="s">
        <v>378</v>
      </c>
      <c r="C99" s="9"/>
      <c r="D99" s="9"/>
      <c r="E99" s="10" t="s">
        <v>385</v>
      </c>
      <c r="F99" s="7" t="s">
        <v>380</v>
      </c>
      <c r="G99" s="10" t="s">
        <v>381</v>
      </c>
      <c r="H99" s="10" t="s">
        <v>386</v>
      </c>
      <c r="I99" s="64" t="str">
        <f>IF(K99="",L99,K99&amp;", "&amp;L99)</f>
        <v>Широкие слои населения, 6+</v>
      </c>
      <c r="J99" s="7" t="s">
        <v>22</v>
      </c>
      <c r="K99" s="7" t="s">
        <v>23</v>
      </c>
      <c r="L99" s="7" t="s">
        <v>16</v>
      </c>
      <c r="M99" s="10"/>
      <c r="O99" s="14"/>
      <c r="P99" s="30"/>
      <c r="Q99" s="30"/>
      <c r="S99" s="12"/>
      <c r="T99" s="4"/>
      <c r="U99" s="12"/>
    </row>
  </sheetData>
  <autoFilter ref="A2:U99"/>
  <conditionalFormatting sqref="E51">
    <cfRule type="cellIs" dxfId="16" priority="17" stopIfTrue="1" operator="equal">
      <formula>"(К/Д)"</formula>
    </cfRule>
  </conditionalFormatting>
  <conditionalFormatting sqref="E36">
    <cfRule type="cellIs" dxfId="15" priority="16" stopIfTrue="1" operator="equal">
      <formula>"(К/Д)"</formula>
    </cfRule>
  </conditionalFormatting>
  <conditionalFormatting sqref="E45">
    <cfRule type="cellIs" dxfId="14" priority="15" stopIfTrue="1" operator="equal">
      <formula>"(К/Д)"</formula>
    </cfRule>
  </conditionalFormatting>
  <conditionalFormatting sqref="E40">
    <cfRule type="cellIs" dxfId="12" priority="13" stopIfTrue="1" operator="equal">
      <formula>"(К/Д)"</formula>
    </cfRule>
  </conditionalFormatting>
  <conditionalFormatting sqref="E52">
    <cfRule type="cellIs" dxfId="11" priority="12" stopIfTrue="1" operator="equal">
      <formula>"(К/Д)"</formula>
    </cfRule>
  </conditionalFormatting>
  <conditionalFormatting sqref="E39">
    <cfRule type="cellIs" dxfId="10" priority="11" stopIfTrue="1" operator="equal">
      <formula>"(К/Д)"</formula>
    </cfRule>
  </conditionalFormatting>
  <conditionalFormatting sqref="E53">
    <cfRule type="cellIs" dxfId="9" priority="7" stopIfTrue="1" operator="equal">
      <formula>"(К/Д)"</formula>
    </cfRule>
  </conditionalFormatting>
  <conditionalFormatting sqref="E44">
    <cfRule type="cellIs" dxfId="8" priority="10" stopIfTrue="1" operator="equal">
      <formula>"(К/Д)"</formula>
    </cfRule>
  </conditionalFormatting>
  <conditionalFormatting sqref="E49">
    <cfRule type="cellIs" dxfId="7" priority="9" stopIfTrue="1" operator="equal">
      <formula>"(К/Д)"</formula>
    </cfRule>
  </conditionalFormatting>
  <conditionalFormatting sqref="E50">
    <cfRule type="cellIs" dxfId="6" priority="8" stopIfTrue="1" operator="equal">
      <formula>"(К/Д)"</formula>
    </cfRule>
  </conditionalFormatting>
  <conditionalFormatting sqref="E38">
    <cfRule type="cellIs" dxfId="5" priority="6" stopIfTrue="1" operator="equal">
      <formula>"(К/Д)"</formula>
    </cfRule>
  </conditionalFormatting>
  <conditionalFormatting sqref="E77">
    <cfRule type="cellIs" dxfId="4" priority="5" stopIfTrue="1" operator="equal">
      <formula>"(К/Д)"</formula>
    </cfRule>
  </conditionalFormatting>
  <conditionalFormatting sqref="E78">
    <cfRule type="cellIs" dxfId="3" priority="4" stopIfTrue="1" operator="equal">
      <formula>"(К/Д)"</formula>
    </cfRule>
  </conditionalFormatting>
  <conditionalFormatting sqref="E79">
    <cfRule type="cellIs" dxfId="2" priority="3" stopIfTrue="1" operator="equal">
      <formula>"(К/Д)"</formula>
    </cfRule>
  </conditionalFormatting>
  <conditionalFormatting sqref="E80:E81 E87">
    <cfRule type="cellIs" dxfId="1" priority="2" stopIfTrue="1" operator="equal">
      <formula>"(К/Д)"</formula>
    </cfRule>
  </conditionalFormatting>
  <conditionalFormatting sqref="E72">
    <cfRule type="cellIs" dxfId="0" priority="1" stopIfTrue="1" operator="equal">
      <formula>"(К/Д)"</formula>
    </cfRule>
  </conditionalFormatting>
  <hyperlinks>
    <hyperlink ref="G78" r:id="rId1" display="https://quicktickets.ru/syzran-muzej/e17"/>
    <hyperlink ref="E78" r:id="rId2" display="https://quicktickets.ru/syzran-muzej/e17"/>
    <hyperlink ref="F97" r:id="rId3" display="http://www.skm-1923.ru/"/>
  </hyperlinks>
  <pageMargins left="0.39370078740157483" right="0.39370078740157483" top="0.19685039370078741" bottom="0.59055118110236227" header="0.31496062992125984" footer="0.31496062992125984"/>
  <pageSetup paperSize="9" scale="10" fitToHeight="0" orientation="landscape"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ПЛАН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DESIGNER</dc:creator>
  <cp:lastModifiedBy>DESIGNER</cp:lastModifiedBy>
  <dcterms:created xsi:type="dcterms:W3CDTF">2024-04-11T09:01:27Z</dcterms:created>
  <dcterms:modified xsi:type="dcterms:W3CDTF">2024-04-11T09:03:41Z</dcterms:modified>
</cp:coreProperties>
</file>