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30" windowWidth="20115" windowHeight="7755"/>
  </bookViews>
  <sheets>
    <sheet name="ПЛАН" sheetId="1" r:id="rId1"/>
  </sheets>
  <definedNames>
    <definedName name="_xlnm._FilterDatabase" localSheetId="0" hidden="1">ПЛАН!$A$2:$U$104</definedName>
  </definedNames>
  <calcPr calcId="144525"/>
</workbook>
</file>

<file path=xl/calcChain.xml><?xml version="1.0" encoding="utf-8"?>
<calcChain xmlns="http://schemas.openxmlformats.org/spreadsheetml/2006/main">
  <c r="I104" i="1" l="1"/>
  <c r="I103" i="1"/>
  <c r="I102" i="1"/>
  <c r="I101" i="1"/>
  <c r="I100" i="1"/>
  <c r="I99" i="1"/>
  <c r="I98" i="1"/>
  <c r="I97" i="1"/>
  <c r="I96" i="1"/>
  <c r="I95" i="1"/>
  <c r="I94" i="1"/>
  <c r="I93" i="1"/>
  <c r="I92" i="1"/>
  <c r="I91" i="1"/>
  <c r="I90" i="1"/>
  <c r="I89" i="1"/>
  <c r="I88" i="1"/>
  <c r="I87" i="1"/>
  <c r="I86" i="1"/>
  <c r="I85" i="1"/>
  <c r="I84" i="1"/>
  <c r="I83" i="1"/>
  <c r="I82" i="1"/>
  <c r="I81" i="1"/>
  <c r="I80" i="1"/>
  <c r="I79" i="1"/>
  <c r="I78" i="1"/>
  <c r="I77" i="1"/>
  <c r="I76" i="1"/>
  <c r="I75" i="1"/>
  <c r="I74" i="1"/>
  <c r="I73" i="1"/>
  <c r="I72" i="1"/>
  <c r="I71" i="1"/>
  <c r="I70" i="1"/>
  <c r="I69" i="1"/>
  <c r="I68" i="1"/>
  <c r="I67" i="1"/>
  <c r="I66" i="1"/>
  <c r="I65" i="1"/>
  <c r="I64" i="1"/>
  <c r="I63" i="1"/>
  <c r="I62" i="1"/>
  <c r="I61" i="1"/>
  <c r="I60" i="1"/>
  <c r="I59" i="1"/>
  <c r="I58" i="1"/>
  <c r="I57" i="1"/>
  <c r="I56" i="1"/>
  <c r="I55" i="1"/>
  <c r="I54" i="1"/>
  <c r="I53" i="1"/>
  <c r="I52" i="1"/>
  <c r="I51" i="1"/>
  <c r="I50" i="1"/>
  <c r="I49" i="1"/>
  <c r="I48" i="1"/>
  <c r="I47" i="1"/>
  <c r="I46" i="1"/>
  <c r="I45" i="1"/>
  <c r="I44" i="1"/>
  <c r="I43" i="1"/>
  <c r="I42" i="1"/>
  <c r="I41" i="1"/>
  <c r="I40" i="1"/>
  <c r="I39" i="1"/>
  <c r="I38" i="1"/>
  <c r="I37" i="1"/>
  <c r="I36" i="1"/>
  <c r="I35" i="1"/>
  <c r="I34" i="1"/>
  <c r="I33" i="1"/>
  <c r="I32" i="1"/>
  <c r="I31" i="1"/>
  <c r="I30" i="1"/>
  <c r="I29" i="1"/>
  <c r="I28" i="1"/>
  <c r="I27" i="1"/>
  <c r="I26" i="1"/>
  <c r="I25" i="1"/>
  <c r="I24" i="1"/>
  <c r="I23" i="1"/>
  <c r="I22" i="1"/>
  <c r="I21" i="1"/>
  <c r="I20" i="1"/>
  <c r="I19" i="1"/>
  <c r="I18" i="1"/>
  <c r="I17" i="1"/>
  <c r="I16" i="1"/>
  <c r="I15" i="1"/>
  <c r="I14" i="1"/>
  <c r="I13" i="1"/>
  <c r="I12" i="1"/>
  <c r="I11" i="1"/>
  <c r="I10" i="1"/>
  <c r="I9" i="1"/>
  <c r="I8" i="1"/>
  <c r="I7" i="1"/>
  <c r="I6" i="1"/>
  <c r="I5" i="1"/>
  <c r="I4" i="1"/>
  <c r="I3" i="1"/>
</calcChain>
</file>

<file path=xl/sharedStrings.xml><?xml version="1.0" encoding="utf-8"?>
<sst xmlns="http://schemas.openxmlformats.org/spreadsheetml/2006/main" count="788" uniqueCount="378">
  <si>
    <t>№ пп</t>
  </si>
  <si>
    <t>Дата</t>
  </si>
  <si>
    <t>Время начала</t>
  </si>
  <si>
    <t>Время завершения</t>
  </si>
  <si>
    <t>Наименование мероприятия</t>
  </si>
  <si>
    <t>Место проведения (Организатор)</t>
  </si>
  <si>
    <t xml:space="preserve">Форма проведения </t>
  </si>
  <si>
    <t>Краткий анонс мероприятия</t>
  </si>
  <si>
    <t>Категории участников мероприятия, возрастное ограничение (0+, 6+, 12+, 16+, 18+)</t>
  </si>
  <si>
    <t xml:space="preserve">Платно/
Бесплатно
</t>
  </si>
  <si>
    <t xml:space="preserve">Категории участников мероприятия </t>
  </si>
  <si>
    <t>Возрастное ограничение (0+, 6+, 12+, 16+, 18+)</t>
  </si>
  <si>
    <t>МБУ ДО ДШИ № 1</t>
  </si>
  <si>
    <t>Бесплатно</t>
  </si>
  <si>
    <t>Учащиеся</t>
  </si>
  <si>
    <t>6+</t>
  </si>
  <si>
    <t>бесплатно</t>
  </si>
  <si>
    <t>дети до 14 лет</t>
  </si>
  <si>
    <t>0+</t>
  </si>
  <si>
    <t>ДК п.Новокашпирский им.М.Жукова</t>
  </si>
  <si>
    <t>Дети</t>
  </si>
  <si>
    <t>ДК "Восток"</t>
  </si>
  <si>
    <t>Молодёжь</t>
  </si>
  <si>
    <t>12+</t>
  </si>
  <si>
    <t>Тематическая программа</t>
  </si>
  <si>
    <t>Широкие слои населения</t>
  </si>
  <si>
    <t>ДК "Авангард"</t>
  </si>
  <si>
    <t>МБУ ДО "ДШИ№3"</t>
  </si>
  <si>
    <t xml:space="preserve">МБУ ТКК «Драматический театр им. А. Н. Толстого» </t>
  </si>
  <si>
    <t>жители города</t>
  </si>
  <si>
    <t>Платно 1 билет - 300 рублей</t>
  </si>
  <si>
    <t>Жители города</t>
  </si>
  <si>
    <t xml:space="preserve">ДК "Горизонт" </t>
  </si>
  <si>
    <t>развлекательная программа для школьников, 40 мин</t>
  </si>
  <si>
    <t>Платно 1 билет - 100 рублей</t>
  </si>
  <si>
    <t>ДК "Строитель"</t>
  </si>
  <si>
    <t>Жители  микрорайона</t>
  </si>
  <si>
    <t xml:space="preserve">Развлекательная программа </t>
  </si>
  <si>
    <t>концерт</t>
  </si>
  <si>
    <t>МБУ ДО ДХШ им. И.П. Тимошенко</t>
  </si>
  <si>
    <t xml:space="preserve">бесплатно </t>
  </si>
  <si>
    <t>обучающиеся</t>
  </si>
  <si>
    <t>игра</t>
  </si>
  <si>
    <t>молодежь от 14 до 35 лет</t>
  </si>
  <si>
    <t xml:space="preserve">Показ фильма </t>
  </si>
  <si>
    <t>"Только свои" - развлекательная программа для молодежи (Пушкинская карта)</t>
  </si>
  <si>
    <t>Филиал ДК пос.Сердовино</t>
  </si>
  <si>
    <t>Развлекательная программа для молодёжи, 60 мин</t>
  </si>
  <si>
    <t xml:space="preserve">Все любят танцевать под веселую задорную музыку и получать массу положительных эмоций. В доме культуры п.Сердовино для ребят пройдет веселая танцевально-развлекательная программа. Всех без исключения ждут танцевальные игры и конкурсы. </t>
  </si>
  <si>
    <t>Платно 1 билет - 150 рублей</t>
  </si>
  <si>
    <t>Молодежь</t>
  </si>
  <si>
    <t>Спектакль</t>
  </si>
  <si>
    <t xml:space="preserve">школьники </t>
  </si>
  <si>
    <t xml:space="preserve">Тематическая беседа </t>
  </si>
  <si>
    <t>Жители микрорайона, учащиеся ГБОУ ООШ № 32</t>
  </si>
  <si>
    <t>Выставка</t>
  </si>
  <si>
    <t>школьники</t>
  </si>
  <si>
    <t>Лекция</t>
  </si>
  <si>
    <t>Платно по Пушкинской карте 300 руб.</t>
  </si>
  <si>
    <t>Все категории пользователей</t>
  </si>
  <si>
    <t xml:space="preserve">ДК "Авангард" </t>
  </si>
  <si>
    <t xml:space="preserve">Виртуальный концертный зал МБУ ТКК «Драматический театр им. А. Н. Толстого» </t>
  </si>
  <si>
    <t>представители Сызранского пансионата ветеранов труда</t>
  </si>
  <si>
    <t>18+</t>
  </si>
  <si>
    <t>оказание услуг по организации мероприятия (спектакль), зал на 700 мест</t>
  </si>
  <si>
    <t>Платно по договору</t>
  </si>
  <si>
    <t xml:space="preserve">"Где логика?" - развлекательная программа для школьников (Пушкинская карта) </t>
  </si>
  <si>
    <t>праздничная развлекательная программа для школьников, 60 мин</t>
  </si>
  <si>
    <t xml:space="preserve">«Где логика?» – оригинальный игровой формат, который объединяет в себе несколько жанров в режиме нон-стоп: викторину, интеллектуальную игру и немного юмора. Участников ждут пять раундов на историческую тематику. 
В каждом раунде принимают участие пять команд. В этой игре многое построено на импровизации, сиюминутной реакции, благодаря этому ребята смогут не только блеснуть своими знаниями, но и интересно, весело провести время
</t>
  </si>
  <si>
    <t>Платно 1 билет -200 рублей</t>
  </si>
  <si>
    <t>студенты</t>
  </si>
  <si>
    <t>дети</t>
  </si>
  <si>
    <t>МБУ ДО ДШИ № 4</t>
  </si>
  <si>
    <t xml:space="preserve"> МБУ "ЦБС городского округа Сызрань" Центральная городская библиотека им. Е.И. Аркадьева </t>
  </si>
  <si>
    <t xml:space="preserve">Александр Горячев – член Творческого Союза Художников России ( 2013 г.), член Московского Союза Художников ( 2018 г.).  Закончил Пензенское художественное училище им. К.А. Савицкого (1999 г.), Пензенский педагогический университет им. В.Г. Белинского (2011 г.). В 2006 - 2017 гг. преподавал специальные дисциплины в Сызранском колледже искусств и культуры им. О.Н. Носцовой. На выставке будут представлены работы сызранского  художника в жанре пейзажа.
</t>
  </si>
  <si>
    <t>развлекательная программа для молодежи (60 мин.)</t>
  </si>
  <si>
    <t>Молодежь города приглашаеся на танцевальный батл "Черное/Белое". Каждый пришедший сможет продемонстрировать свои танцевальные способности в разных направлениях.
Целью проведения танцевального батла является пропаганда в молодежной среде здорового образа жизни и чувства соперничества. Мероприятие доступно по Пушкинской карте.</t>
  </si>
  <si>
    <t>игровая программа для дошкольников (60 мин.)</t>
  </si>
  <si>
    <t>мастер-класс с использованием материалов участника (45 мин)</t>
  </si>
  <si>
    <t>Мастер-класс</t>
  </si>
  <si>
    <t>ДК "Художественный"</t>
  </si>
  <si>
    <t>ДК "Горизонт"</t>
  </si>
  <si>
    <t>Показ фильма, в рамках Дней научного кино, Фестиваля актуального научного кино ФАНК</t>
  </si>
  <si>
    <t>платно</t>
  </si>
  <si>
    <t>широкие слои населения</t>
  </si>
  <si>
    <t>мастер-класс</t>
  </si>
  <si>
    <t xml:space="preserve"> МБУ "ЦБС городского округа Сызрань", Библиотека-филиал № 18 им. М.Б. Корниенко</t>
  </si>
  <si>
    <t>выставка</t>
  </si>
  <si>
    <t>На выставке будет представлена живопись Евгения Викторовича Нехорошева  - пензенского художника. На его полотнах, а художник отдает предпочтение пейзажу,  оживают образы природы среднерусской полосы -  Сурского края. Сам художник признаётся, что духовно обогащается, общаясь с природой. С работами Евгения Викторовича можно будет познакомиться в арт-холле библиотеки.</t>
  </si>
  <si>
    <t>все категории пользователей</t>
  </si>
  <si>
    <t xml:space="preserve">Платно, 200 руб. </t>
  </si>
  <si>
    <t>Интеллектуальная игра для молодежи</t>
  </si>
  <si>
    <t>Организация и проведение квест -игры</t>
  </si>
  <si>
    <t>Молодежная программа "Молодость-сила" (Пушкинская карта)</t>
  </si>
  <si>
    <t>Развлекательная программа для молодежи, 60 минут</t>
  </si>
  <si>
    <t>Жители города, студенты</t>
  </si>
  <si>
    <t>Жители микрорайона</t>
  </si>
  <si>
    <t>В этом году при подготовке новогодних подарков для детей дедушка Мороз заметил, что пришло очень мало писем. Что же делать? Какой подарок приготовить для ребят, чьи письма потерялись? Верная помощница и внучка дедушки Снегурочка, берется решить эту задачу и зовет на помощь своих верных друзей – лесных зверюшек. Вместе с ребятами они отправятся в далекое путешествие и узнают Тайну пропавших писем. А удастся ли Снегурочке доставить для дедушки пропавшие письма вовремя, узнают только маленькие посетители интерактивного спектакля и их родители. В ПРОГРАММЕ: театрализованное представление; - встреча с любимыми сказочными персонажами; - интерактивы с залом. В программе творческие номера от Народного хореографического ансамбля "Надежда".</t>
  </si>
  <si>
    <t>МБУ ТТК "Драматический театр им.А.Н.Толстого"  (МБУ "Центр музыкального искусства и культуры")</t>
  </si>
  <si>
    <t>жители  и гости города</t>
  </si>
  <si>
    <t xml:space="preserve">МБУ «Краеведческий музей г.о. Сызрань» (Пер.Достоевского, 34) </t>
  </si>
  <si>
    <t>"Мы команда одного корабля" - Тематическая программа, направленная на привитие идей международной и межрелигиозной толенантности</t>
  </si>
  <si>
    <t>Тематическая программа, направленная на привитие идей международной и межрелигиозной толенантности</t>
  </si>
  <si>
    <t>Программа расскажет, что обозначает слово «толерантность» на разных языках мира, о важности данного понятия в жизни современного человека. Участники сделают символическое «Дерево толерантности», вписав в каждый его листок  качества, которыми должен обладать толерантный человек. Хронометраж: 60 минут</t>
  </si>
  <si>
    <t>"ФАНК. Идеи и технологии, меняющие мир" - кинопоказ</t>
  </si>
  <si>
    <t>Мастер-класс по изготовлению новогодней открытки "Добрая мастерская. Новогодняя"</t>
  </si>
  <si>
    <t>Мастер-класс по изготовлению новогодней открытки от преподавателей художественного отделения и отделения декоративно-прикладного искусства для обучающихся на разных отделениях школы (Ананская Е.Ю.)</t>
  </si>
  <si>
    <t>"Мой город - большая история" - интеллектуальная игра
(Пушкинская карта)</t>
  </si>
  <si>
    <t>Платно 1 билет - 200 рублей</t>
  </si>
  <si>
    <t>молодёжь</t>
  </si>
  <si>
    <t>"Азбука виртуальной реальности" - Информационная беседа, посвящённая профилактике преступлений в сфере интернет мошеничества с использованием средств сотовой связи</t>
  </si>
  <si>
    <t>Информационная беседа, посвящённая профилактике преступлений в сфере интернет мошеничества с использованием средств сотовой связи</t>
  </si>
  <si>
    <t>В ходе беседы будут перечислены основные опасности глобальной сети и озвучены способы, как от них уберечься.  А также  семь правил безопасного поведения в Интернете. В завершении - викторина «Как детям гулять в Интернете». Хронометраж: 40 минут</t>
  </si>
  <si>
    <t>В ходе беседы будут перечислены основные опасности глобальной сети и озвучены способы, как от них уберечься.  А также  семь правил безопасного поведения в Интернете. Хронометраж: 40 минут</t>
  </si>
  <si>
    <t>"Через тернии к звездам" - цирковая программа</t>
  </si>
  <si>
    <t>оказание услуг по организации мероприятия (цирковое представление), зал на 100-250 мест</t>
  </si>
  <si>
    <t>Шоу программа "Через тернии к звездам" приурочена к шестидесятилетию космоноватики и составлена опираясь на старые традиции Советского цирка, где присутствуют акробатика, антре клоуна и дрессура. В частности: озорные собачки, забавные кошечки, элегантный питон, обворажительные голуби - павлины и очень смешной и обоятельный обезьяна Роман. Антипод, игра с хула-хупами, слинки-пружинки и воздушные гимнасты. Все это в сопровождении качественного звука и феерического светодиодного шоу.</t>
  </si>
  <si>
    <t xml:space="preserve">"Скоро, скоро  Новый Год!" - развлекательная программа </t>
  </si>
  <si>
    <t>пос.Сормовский (ДК "Восток")</t>
  </si>
  <si>
    <t xml:space="preserve">Новогодняя программа с танцевальными играми, конкурсами, загадками и сюрпризами </t>
  </si>
  <si>
    <t xml:space="preserve"> Трансляция в Виртуальном концертном зале  «Шотландская симфония» Мендельсона.
</t>
  </si>
  <si>
    <t xml:space="preserve">Артём Варгафтик (автор цикла, ведущий)
Государственный академический
симфонический оркестр России
имени Е. Ф. Светланова
Михаил Татарников, дирижёр
</t>
  </si>
  <si>
    <t>"Новогоднее возвращение Дракоши" - развлекательная программа</t>
  </si>
  <si>
    <t>развлекательная программа для школьников (60 мин)</t>
  </si>
  <si>
    <t>Все дети с нетерпением ждут новогоднего чуда, Дедушку Мороза и подарков. Но к сожалению Новый год не придёт, если на порге не появится символ нового 2024 года  - Дракоша. Ребята вместе с Зайкой, Пиратом, Снегурочкой и другими героями программы преодолеют все преграды и пройдут все испытания, чтобы встретить праздник и получить подарки от главного волшебника Нового года. Зажигательные танцы, весёлые игры, снежные викторины ждут девчонок и мальчишек на праздничной ёлке.</t>
  </si>
  <si>
    <t>МБУ ТКК «Драматический театр им. А. Н. Толстого» (МБУ "Культурно-досуговый комплекс")</t>
  </si>
  <si>
    <t>церемония награждения</t>
  </si>
  <si>
    <t xml:space="preserve">Закрытое мероприятие </t>
  </si>
  <si>
    <t>Трансляция в Виртуальном концертном зале  "75 лет.
Государственный академический
Сибирский русский народный хор"</t>
  </si>
  <si>
    <t xml:space="preserve">75 лет.
Государственный академический
Сибирский русский народный хор
</t>
  </si>
  <si>
    <t>Мастер-класс "Зимний пейзаж"</t>
  </si>
  <si>
    <t xml:space="preserve">Мастер-класс для обучающихся  масляной пастелью. Ответственный преподаватель Богатова Н.Е. </t>
  </si>
  <si>
    <t>Мастер-класс по изготовлению новогодней открытки от преподавателей художественного отделения и отделения декоративно-прикладного искусства для обучающихся на разных отделениях школы (Клетнова В.А.)</t>
  </si>
  <si>
    <t>Тематическая программа в клубе "Не стареют душой ветераны"</t>
  </si>
  <si>
    <t>В программе: концертные номера, конкурсы, танцы</t>
  </si>
  <si>
    <t>Концертная программа " На БИС"
(Пушкинская карта)</t>
  </si>
  <si>
    <t>Блестяще, искрометно, сказказочно.Новогодняя концертная программа с участием творческих коллективов и солистов Центра музыкального искусства и культуры</t>
  </si>
  <si>
    <t>«Спортивному движению – наше уважение!» - Спортивно-оздоровительной мероприятие</t>
  </si>
  <si>
    <t>Спортивно-оздоровительной мероприятие</t>
  </si>
  <si>
    <t>Мероприятие «Спорттивному движению-наше уважение!». Включает в себя мини- соревнования на нескольких площадках, а также викторину по видам спорта.  Хронометраж: 60 минут</t>
  </si>
  <si>
    <t>"День зимнего солнцестояния" - тематическая беседа</t>
  </si>
  <si>
    <t>Беседа, посвященная Дню зимнего солнцестоянию (совместно с библиотекой №12)</t>
  </si>
  <si>
    <t xml:space="preserve">Мастер-класс "Новогодние волшебные фантики" </t>
  </si>
  <si>
    <t>В ходе мастер-класса дети создадут персональные игрушки на новогоднюю елку из фантиков - звездочки, шарики и прочие фантазии на тему Нового года и Рождества.</t>
  </si>
  <si>
    <t>"Совушка" - мастер-класс</t>
  </si>
  <si>
    <t>Руководитель Творческой мастерской "Лепимое дело" Нина Горшениа приглашает всех желающих на мастер-класс по изготовлению сувениров из полимерной глины.</t>
  </si>
  <si>
    <t>Образцовый художественный хореографический ансамбль
«Карусель» Образцовый художественный детский музыкальный театр
«Кошкин дом» Театрально – хореографическое представление «Новогоднее
приключение Умки»</t>
  </si>
  <si>
    <t>Накануне праздника Образцовый художественный хореографический ансамбль «Карусель» и Образцовый художественный детский музыкальный театр «Кошкин дом» открывают свои двери для встречи со зрителем! Вы насладитесь театрально – хореографическим представлением «Новогоднее приключение Умки». Это представление расскажет о невероятных приключениях Умки и его друзей среди арктических снегов, в результате которых он окажется на новогодней ёлке. Взрослых и юных зрителей ждёт встреча с белым медвежонком Умкой, его мамой – белой Медведицей, мальчиком Тайкэ, Метелицей, Пингвинами, настоящими северными оленями и конечно же главным новогодним волшебником Дедом Морозом.</t>
  </si>
  <si>
    <t>Мастер-класс по изготовлению новогодней открытки от преподавателей художественного отделения и отделения декоративно-прикладного искусства для обучающихся на разных отделениях школы (Терехова Е.Н.)</t>
  </si>
  <si>
    <t>"Тихо падают снежинки" - отчётный концерт эстрадно-вокальной студии "Ты + Я"</t>
  </si>
  <si>
    <t>Выступление ансамбля и солистов</t>
  </si>
  <si>
    <t>"Яркие огни" - развлекательная программа для школьников</t>
  </si>
  <si>
    <t>развлекательная программа для школьников, 60 мин</t>
  </si>
  <si>
    <t>"Тёплые рукавички" - мастер-класс по ДПИ</t>
  </si>
  <si>
    <t xml:space="preserve">Мастер-класс </t>
  </si>
  <si>
    <t>Мастер-класс, посвященный Дню варежки и рукавички.</t>
  </si>
  <si>
    <t>"Символ Нового года" - мастер-класс</t>
  </si>
  <si>
    <t>ГБОУ СОШ №4 (ДК "Строитель")</t>
  </si>
  <si>
    <t>Руководитель Творческой мастерской Даарья Арычкова проведет для учащихся школы №4 мастер-класс по изготовлению новогодней открытки в технике скрапбукинг.</t>
  </si>
  <si>
    <t>"Наш мир без вредных привычек" - тематическая беседа</t>
  </si>
  <si>
    <t>Тематическая беседа, направленная на профилактику вредных привычек.</t>
  </si>
  <si>
    <t>Мастер-класс по изготовлению новогодней открытки от преподавателей художественного отделения и отделения декоративно-прикладного искусства для обучающихся на разных отделениях школы (Кузнецова О.В.)</t>
  </si>
  <si>
    <t>Отчетный концерт фортепианного отделения "Мир, в котором музыка живет"</t>
  </si>
  <si>
    <t>"Встречаем вместе" - праздничная программа с участием приглашенного артиста (коллективом)</t>
  </si>
  <si>
    <t>праздничная программа с участием приглашенного артиста (коллективом)</t>
  </si>
  <si>
    <t>Приглашаем всех желающих на развлекательную программу в клубе любителей музыки 80-90-х «Нафталин», посвященную Празднованию нового года. В программе выступление приглашённых артистов, а также творческих коллективов и солистов Дома культуры «Горизонт». Вас ждут интересные конкурсы и шутки, а так же музыкальные подарки от приглашенных артистов. Подарите себе настоящий праздник позитива и отличного настроения! Продолжительность 5 ч. Справки по телефону 35-17-11; 35-18-15</t>
  </si>
  <si>
    <t>Платно 1 билет - 500 рублей</t>
  </si>
  <si>
    <t>Вечер отдыха для взрослых "Голубой огонек"</t>
  </si>
  <si>
    <t>Вечер отдыха для взрослых, 5ч.</t>
  </si>
  <si>
    <t>Гости вечера смогут оказаться на традиционном празднике "Голубой огонек"…</t>
  </si>
  <si>
    <t>"Черное/Белое" - танцевальный батл   (Пушкинская карта)</t>
  </si>
  <si>
    <t>Мастер-класс "Ёлочная игрушка"</t>
  </si>
  <si>
    <t xml:space="preserve"> МБУ "ЦБС городского округа Сызрань" Центральная детская библиотека им. А.П. Гайдара</t>
  </si>
  <si>
    <t xml:space="preserve">В программе мероприятия: беседа об истории елочных игрушек; обзор книг и журналов по рукоделию новогодней тематики; творческий мастер-класс, где дети изготовят поделки новогодней тематики  из подручных материалов. </t>
  </si>
  <si>
    <t xml:space="preserve">Развлекательная программа "Елка драконов" </t>
  </si>
  <si>
    <t>Развлекательная программа для школьников, 60 мин.</t>
  </si>
  <si>
    <t xml:space="preserve">Театрализованное представление </t>
  </si>
  <si>
    <t>Платно 1 билет - 250 рублей</t>
  </si>
  <si>
    <t>Жители</t>
  </si>
  <si>
    <t xml:space="preserve">Интермедия вокруг елки с участием Деда Мороза и Снегурочки и показ Новогодней сказки С. Аксакова «Аленький цветочек» </t>
  </si>
  <si>
    <t>Новый год каждому дарит ожидание чуда и настоящего новогоднего волшебства. Праздничным подарком для юных зрителей станет прекрасная сказка "Аленький цветочек". Чудесная история пригласит всех в волшебный мир, где царят любовь и преданность. Мир, где отзывчивое сердце способно победить злые чары Колдуньи, где чуткость и доброта  помогут заморскому Чудищу превратиться в прекрасного царевича. Юные зрители вместе с героями сказки пройдут все испытания, познакомятся с Лесной Шишигой и Болотным Чучундрой, смогут увидеть заветный  аленький цветочек и помогут победить добру.</t>
  </si>
  <si>
    <t>"Новый год в Детском клубе выходного дня" - игровая программа</t>
  </si>
  <si>
    <t xml:space="preserve">Маленькие участники клуба и их родители примут участие в новогодней праздничной программе. Ребята поиграют в "снежки" с Пиратом, потанцуют с Зайкой, пройдут испытания  Бабы Яги, поучаствуют в конкурсах со Снегурочкой  и получат подарки от главного волшебника Нового года Дедушки Мороза. </t>
  </si>
  <si>
    <t>"Невероятное новогоднее приключение Снегурочки" - организация и проведение интерактивного детского спектакля</t>
  </si>
  <si>
    <t>организация и проведение интерактивного детского спектакля</t>
  </si>
  <si>
    <t>Платно, взрослый - 150 рублей, детский - 300 рублей</t>
  </si>
  <si>
    <t xml:space="preserve">"Снежная фантазия" - Новогоднее представление вокруг елки </t>
  </si>
  <si>
    <t xml:space="preserve">Новогоднее представление вокруг елки для дошкольников, 60 мин </t>
  </si>
  <si>
    <t>Новогоднее представление вокруг елки для дошкольников</t>
  </si>
  <si>
    <t xml:space="preserve">Дети </t>
  </si>
  <si>
    <t>Концертная программа "У ворот снеговорот"
(Пушкинская карта)</t>
  </si>
  <si>
    <t>Центральная библиотека им.Е.И.Аркадьева  (МБУ "Центр музыкального искусства и культуры")</t>
  </si>
  <si>
    <t>Муниципальный фольклорный ансамбль "Живая вода" и муниципальный ансамбль русской музыки "Сызрань-Город".
Новогоднее музыкально-обрядовое действо «У ворот снеговорот» познакомит зрителей с традициями веселого празднования Нового года на Руси и позволит поучаствовать в традиционных играх и танцах. А народные песни в исполнении муниципального ансамбля русской музыки «Сызрань-город» (руководитель Ирина Утенкова) подарят зрителям ощущение праздника и позволят погрузиться в неповторимую атмосферу народного веселья.
В концерте прозвучат обрядово-календарные песни - «Уж ты, зимушка - зима», величальная «А дай Бог тому», плясовые песни «Полно вам снежочки», «Выпадала бел пороша», «На зорюшке снег напал», шуточная песня «И шел козел дорогою», игровые песни «Заметелица», «Заинька», «Ой, чисто метет новая метелка», Новогодние частушки, «В лесу родилась елочка» и др.</t>
  </si>
  <si>
    <t>"Снежная пятерка" - кинопоказ</t>
  </si>
  <si>
    <t xml:space="preserve"> Показ фильма</t>
  </si>
  <si>
    <t>"Елка драконов" - организация квест-игры</t>
  </si>
  <si>
    <t>Классный час "Новогодние традиции"</t>
  </si>
  <si>
    <t>Классный час</t>
  </si>
  <si>
    <t>Классные часы, посвященные встрече нового года. Ответственные преподаватели: Алексина Е.В., Демина Н.Г., Донских А.С., Ерошина Г.Н., Богатова Н.Е., Иванова Н.Ю., Сиганова О.В., Печенова Т.В.</t>
  </si>
  <si>
    <t>"Хоровод под Новый год" - отчетный концерт</t>
  </si>
  <si>
    <t>концертная программа для взрослых (45 мин)</t>
  </si>
  <si>
    <t>Студия эстрадного вокала "Карусель" (рук. Вера Родионова) приглашает на свой отчетный концерт. Это настоящий праздник с песнями, танцами, хороводами вокруг ёлки. Ребят ждут увлекательные конкурсы, и конечно, сюрпризы от Дедушки Мороза и Снегурочки.</t>
  </si>
  <si>
    <t>Интермедия вокруг елки и показ новогоднего спектакля</t>
  </si>
  <si>
    <t>Платно Цена 300-400 руб.</t>
  </si>
  <si>
    <t xml:space="preserve">Развлекательная программа "По следам Деда Мороза" </t>
  </si>
  <si>
    <t>Развлекательная программа для школьников, 40 мин.</t>
  </si>
  <si>
    <t xml:space="preserve">"Новогодний огонек" - вечер отдыха </t>
  </si>
  <si>
    <t>Вечер отдыха для взрослых, 3 ч</t>
  </si>
  <si>
    <t>Вечер отдыха для взрослых с интерактивами, вокальными номерами и дискотекой.</t>
  </si>
  <si>
    <t xml:space="preserve">уточняется </t>
  </si>
  <si>
    <t>Театрализованное представление</t>
  </si>
  <si>
    <t xml:space="preserve">"Невероятное новогоднее приключение Снегурочки" - интерактивный спектакль 
</t>
  </si>
  <si>
    <t>В этом году при подготовке новогодних подарков для детей дедушка Мороз заметил, что пришло очень мало писем. Что же делать? Какой подарок приготовить для ребят, чьи письма потерялись? Верная помощница и внучка дедушки Снегурочка, берется решить эту задачу и зовет на помощь своих верных друзей – лесных зверюшек. Вместе с ребятами они отправятся в далекое путешествие и узнают Тайну пропавших писем. А удастся ли Снегурочке доставить для дедушки пропавшие письма вовремя, узнают только маленькие посетители интерактивного спектакля и их родители. В ПРОГРАММЕ: - театрализованное представление; - встреча с любимыми сказочными персонажами; - интерактивы с залом.</t>
  </si>
  <si>
    <t>по заказу ????</t>
  </si>
  <si>
    <t>интерактив</t>
  </si>
  <si>
    <t xml:space="preserve">Для гостей в этот день  будет звучать музыка, веселые песни, шутки, смех, игры, викторины, конкурсы. На мероприятии каждый желающий найдет для себя интересное занятие, посвященное новогодней тематике. </t>
  </si>
  <si>
    <t xml:space="preserve"> Фольклорные посиделки "Праздник к нам приходит!"</t>
  </si>
  <si>
    <t>праздник</t>
  </si>
  <si>
    <t xml:space="preserve">Мероприятие приурочено к празднику Рождества у немцев Поволжья. На встрече участники познакомятся с культурой празднования Нового года и Рождества у немцев, познакомятся с  их традициями и обычаями.  Немецкий вокальный ансамбль "Надежда" исполнит традиционные рождественские песни на немецком языке. </t>
  </si>
  <si>
    <t>Все дети с нетерпением ждут новогоднего чуда, Дедушку Мороза и подарков. Но к сожалению Новый год не придёт, если на порге не появится символ нового 2024 года  - Дракоша. Ребята вместе с Зайкой, Пиратом, Снегурочкой и другими героями программы преодолеют все преграды и пройдут все испытания, чтобы встретить праздник и получить подарки от главного волшебника Нового года. Зажигательные танцы, весёлые игры, снежные викторины и долгожданный хоровод ждут девчонок и мальчишек на праздничной ёлке.</t>
  </si>
  <si>
    <t>Кинопоказ</t>
  </si>
  <si>
    <t xml:space="preserve">кинопоказ </t>
  </si>
  <si>
    <t>"Манюня: новогодние приключения" , семейный, комедия, Россия
(Пушкинская карта )</t>
  </si>
  <si>
    <t xml:space="preserve"> Новый год для Манюни, Наринэ и Каринэ может пойти не по плану: синоптики обещают аномально теплую зиму, а это значит, что приход Деда Мороза оказывается под угрозой! Их семьи экстренно принимают решение — отправиться в горы. Полная приключений дорога приводит героев в заветный дом, который становится разочарованием: грязь, сырость, сломанная мебель, а главное — непрошенные гости. Удастся ли героям подружиться, найти праздничное настроение и встретить Новый год по-настоящему волшебно?</t>
  </si>
  <si>
    <t>20.12.23
13:30,</t>
  </si>
  <si>
    <t>"Елки 10", комедия, Россия
(Пушкинская карта )</t>
  </si>
  <si>
    <t>В новогоднюю ночь всегда есть место чуду, даже если ты вдруг перестал в него верить. Геннадьич, коротающий свой век в доме престарелых, обретёт свою настоящую семью. Начинающей блогерше Ларисе из Тюмени предстоит узнать, на что ради своих близких готов решиться её супруг. Марине из Татарстана – научиться любить то, что действительно важно для её мужа. А девушка-геймерша по имени Таня поймёт, что настоящая любовь – это совсем не игра. Ведь в самую волшебную ночь года каждый имеет шанс обрести свое
персональное счастье.</t>
  </si>
  <si>
    <t>20.12.23
15:10,</t>
  </si>
  <si>
    <t>20.12.23
11:45,</t>
  </si>
  <si>
    <t>"Кентервильское приведение ", семейный, анимация, комедия, Великобритания</t>
  </si>
  <si>
    <t xml:space="preserve">Семья Отисов приобретает старинный дом в английском поместье и переезжает туда. Но в доме уже 300 лет живет призрак мистера Саймона, который считает дом своим. Все новые владельцы, что заезжали в дом до них, сбегали оттуда через три дня. В этот раз все пошло не так. Отисы, и особенно их дочь Вирджиния, не только не боятся призрака Саймона, но и пытаются ему помочь избавиться от древнего проклятия </t>
  </si>
  <si>
    <t>Мальчик Махито сильно тоскует по матери, которая загадочным образом исчезла во время сильного пожара в Токио. Махито перебирается с отцом в  небольшой город и однажды, на прогулке по окрестностям, встречает серую цаплю. Вместе они отправляются в рискованное путешествие в загадочный и неизведанный мир, чтобы узнать его тайны. Зрелищная история о дружбе и загадках жизни.</t>
  </si>
  <si>
    <t>20.12.23 
 9:30,</t>
  </si>
  <si>
    <t>"Мальчик и птица 2D", анимация, Япония</t>
  </si>
  <si>
    <t>Мероприятия в течение месяца</t>
  </si>
  <si>
    <t>23-29.12.2023, 
12:00-18:00</t>
  </si>
  <si>
    <t>Резиденция Джеда Мороза</t>
  </si>
  <si>
    <t>МБУ ТКК "Драматический театр им.А..Толстого"</t>
  </si>
  <si>
    <t>Встреча с дедом морозом и снегурочкой</t>
  </si>
  <si>
    <t>Развлекательная программа для семейного отдыха
Дети в гостях у Деда Мороза и Снегурочки будут общаться с Дедом Морозом, будут рассказывать стихи, выполнять интересные задания  (фотосъемка - оплачивается отдельно). Продолжительность: 15 мин.</t>
  </si>
  <si>
    <t>15.12.2023-14.01.2024</t>
  </si>
  <si>
    <t>Квест "Новый год в старом доме с призраками"</t>
  </si>
  <si>
    <t>МБУ «Краеведческий музей г.о. Сызрань»            Выставочный зал (ул. Свердлова, 2)</t>
  </si>
  <si>
    <t>квест</t>
  </si>
  <si>
    <t>150 руб/чел для групп не менее 20 чел</t>
  </si>
  <si>
    <t>Квест "Там, на неведомых дорожках…"</t>
  </si>
  <si>
    <t>Квест "Новогодняя экспедиция"</t>
  </si>
  <si>
    <t>1-31.12.23   9:00-18:00</t>
  </si>
  <si>
    <t>"Буккроссинг" - книгообмен</t>
  </si>
  <si>
    <t>книгообмен</t>
  </si>
  <si>
    <t xml:space="preserve"> Все любители чтения могут обменяться книгами.</t>
  </si>
  <si>
    <t>октябрь - декабрь 10:00-18:00</t>
  </si>
  <si>
    <t xml:space="preserve"> Лекция «Сергей Григорьев: мое сызранское детство»
(Пушкинская карта)</t>
  </si>
  <si>
    <t xml:space="preserve">МБУ "ЦБС городского округа Сызрань"  Центральная городская библиотека им. Е.И. Аркадьев
</t>
  </si>
  <si>
    <t xml:space="preserve">Сергей Григорьев – уроженец Сызрани, автор исторических, приключенческих и фантастических произведений, один из зачинателей детской советской литературы. Мало кто знает, что в своих фантастических рассказах Григорьев представляет читателям такие новаторские изобретения и открытия, как электронная система управления противовоздушной обороной, автоматизация производства, гигантские стройки в Сибири, предотвращение землетрясений и использование астероидов в качестве промышленного сырья и даже … социальную революцию в пчелиных ульях, чтобы, так сказать, поднять производительность труда у работников нектара.
Лекция основана на редких документальных фактах, фотодокументах из фонда Сызранского краеведческого музея,  материалах «Автобиографии» писателя и повести «Дальний путь». Участники лекции смогут сделать ретрофото с 3D эффектом.
Мероприятие проводится по предварительной заявке для организованных групп от 10 человек. Запись с понедельника по пятницу по телефону : +7(927) 791–79–03
</t>
  </si>
  <si>
    <t>октябрь -декабрь 10:00-18:00</t>
  </si>
  <si>
    <t>Лекция  «Кузьма Горбунов. Первый»
(Пушкинская карта)</t>
  </si>
  <si>
    <t>МБУ "ЦБС городского округа Сызрань" Центральная городская библиотека им. Е.И. Аркадьева</t>
  </si>
  <si>
    <t xml:space="preserve">Участникам лектория представится уникальная возможность окунуться в жизнь провинциального города периода 20-30-х годов XX века, познакомиться с архивными документами и открыть для себя заново удивительного писателя и человека Кузьму Горбунова. Талантливого прозаика, журналиста и переводчика, значительный период жизни которого был связан с городом Сызрань. Здесь он жил и учился в трудовой школе, работал в сызранской редакции газеты «Красный Октябрь», заведовал отделами сельской и рабочей жизни. К сожалению, в настоящее время, имя Кузьмы Горбунова незаслуженно забыто современным читателем. А ведь его во многом можно назвать первым. Кузьма Горбунов был одним из первых журналистов, первым учителем – воспитателем талантливой молодежи, стоял у истоков создания сызранского литературного объединения. Он был одним из организаторов I Съезда советских писателей.
Лекция основана на редких документах из фонда РГАЛИ, фотодокументах из фонда сызранского краеведческого музея и редких изданий из фонда библиотеки. Участники лекции смогут сделать ретрофото с 3D эффектом.
Мероприятие проводится по предварительной заявке для организованных групп от 10 человек.
Запись – с понедельника по пятницу по телефону: +7 (927) 791-79-03
</t>
  </si>
  <si>
    <t>октябрь - декабрь 10:00-20:00</t>
  </si>
  <si>
    <t xml:space="preserve">Экскурсия «Сызрань литературная» 
(Пушкинская карта)
</t>
  </si>
  <si>
    <t>Экскурсия</t>
  </si>
  <si>
    <t>Экскурсия по центральной части города Сызрани с показом объектов, связанных с именами крупных литераторов, оставивших глубокий след в российской культуре. Около каждого объекта – рассказ о жизненном и литературном пути поэта, прозаика, публициста.
Экскурсия проводится по предварительной заявке. Запись – с понедельника по пятницу по телефону: +7 (927) 210-02-23.</t>
  </si>
  <si>
    <t>Экскурсия  «Сызрань купеческая»
(Пушкинская карта)</t>
  </si>
  <si>
    <t>Во время экскурсии пройдет знакомство с историей Сызрани с момента ее зарождения и до 1917 года. Вас ждет осмотр достопримечательностей в районе Спасской башни кремля. В программе – прогулка по главной улице города Советской  Вас удивит архитектура купеческой Сызрани. Гости услышат историю купеческих фамилий Ледневых, Пережогиных, Стерлядкиных, Чернухиных, Бочкаревых, Пермяковых и других известных сызранских семей, оставивших своим потомкам здания гражданской, жилой, духовной архитектуры, и сегодня определяющие лицо города.
Экскурсия проводится по предварительной заявке. Запись – с понедельника по пятницу по телефону: +7 (927) 210-02-23.</t>
  </si>
  <si>
    <t>01.12.2023-30.12.2023  10.00-16.00</t>
  </si>
  <si>
    <t>Интерактивная экскурсия "В купеческом доме"  ПУШКИНСКАЯ КАРТА</t>
  </si>
  <si>
    <t>МБУ «Краеведческий музей г.о. Сызрань» Выставочный зал (Свердлова,2)</t>
  </si>
  <si>
    <t>Интерактивная экскурсия</t>
  </si>
  <si>
    <t>Интерактивная экскурсия «В купеческом доме» проходит в старинном особняке, принадлежавшем когда-то городскому голове Мартиниану Васильевичу Чернухину, и знакомит посетителей с купеческим бытом начала XX века. Интерактивная экскурсия проходит для групп не менее 15 чел. (Только по предварительной заявке. Заявки принимаются с понедельника-четверг по тел.98-45-92)</t>
  </si>
  <si>
    <t>100-200 руб</t>
  </si>
  <si>
    <t>01.12.2023-30.12.2023   10.00-16.00</t>
  </si>
  <si>
    <t>Интерактивная экскурсия "Град Сызран" ПУШКИНСКАЯ КАРТА</t>
  </si>
  <si>
    <t>Интерактивная экскурсия знакомит с историей города с момента заселения поволжских земель коренными народами до настоящего времени. Посетители узнают, когда и кем была основана крепость Сызран, что скрывается в названии города, каким образом военная крепость со временем превратилась в крупный купеческий город, сохранивший до настоящего времени самобытность и уникальность. 
Документы, чертежи, планы крепостных строений, фотографии помогут воссоздать этапы строительства и развития города.Используя элементы конструктора, участники попробуют самостоятельно собрать макет старинной крепости.</t>
  </si>
  <si>
    <t>Интерактивная экскурсия
 «Памятные даты Великой Отечественной войны»
(ПУШКИНСКАЯ КАРТА)</t>
  </si>
  <si>
    <t>интерактивная экскурсия</t>
  </si>
  <si>
    <t>Интерактивная экскурсия проводится на базе Зала Воинской Славы и знакомит со сражениями Великой Отечественной войны, которые сыграли решающую роль в приближении Победы: Оборона Москвы, блокада Ленинграда, Сталинградская битва, Курская битва и др. 
Во время экскурсии посетители познакомятся с видами техники и оружия, которое представлены в виде макетов. Ярким дополнением к рассказу о крупных битвах станут воспоминания сызранцев, принимавших в них участие.
Посетителям будет предложено рассмотреть исторические карты сражений Великой Отечественной войны и выполнить небольшие задания.</t>
  </si>
  <si>
    <t>01.12.2023-30.12.2023</t>
  </si>
  <si>
    <t>Внемузейное экскурсионное обслуживание(с музыкальным сопровождением-колокольный звон)</t>
  </si>
  <si>
    <t>Экскурсия начинается на территории Сызранского кремля, где повествуется об истории основания города. Посетители знакомятся с музейной экспозицией Спасской башни кремля, вниманию экскурсантов предлагается несколько композиций колокольного звона. Далее посетители направляются в Казанский кафедральный собор – главную святыню нашего города, знакомятся с его историей, традициями и внутренним убранством. После завершения осмотра храма туристы выходят на центральную улицу города - Большую (ныне Советскую) и узнают о развитии в городе торговли, знакомятся с представителями известных купеческих династий и общественными деятелями города.</t>
  </si>
  <si>
    <t>230 руб.</t>
  </si>
  <si>
    <t>Интерактивная экскурсия "Поющие утюги"</t>
  </si>
  <si>
    <t>МБУ «Краеведческий музей г.о. Сызрань» (Свердлова, 2) .</t>
  </si>
  <si>
    <t xml:space="preserve">Интерактивная экскурсия </t>
  </si>
  <si>
    <t>Интерактивная экскурсия «Поющие утюги» познакомит со старинными русскими народными инструментами и позволит посетителям примерить на себя роли музыкантов, дизайнеров, танцоров.</t>
  </si>
  <si>
    <t>100-200 руб.</t>
  </si>
  <si>
    <t xml:space="preserve">Внемузейная экскурсия </t>
  </si>
  <si>
    <t>Внемузейная экскурсия</t>
  </si>
  <si>
    <t>Экскурсия начинается на территории Сызранского кремля, где предполагается подробный рассказ об истории основания города. Далее посетители направляются в Казанский кафедральный собор – главную святыню нашего города, знакомятся с его историей, традициями и внутренним убранством. После завершения осмотра храма туристы выходят на центральную улицу города - Большую (ныне Советскую) и узнают о развитии в городе торговли, знакомятся с представителями известных купеческих династий и общественными деятелями города.</t>
  </si>
  <si>
    <t>100-400 руб.</t>
  </si>
  <si>
    <t>Организация и проведение тематических дней рождения </t>
  </si>
  <si>
    <r>
      <t xml:space="preserve">День рождения в музее — это, пожалуй, один из самых интересных и необыкновенных способов не только провести праздник, но и увеличить знания своего малыша, позволить узнать ему что-то новое и одновременно хорошо провести время с пользой для всей семьи! День рождения в музее – это: - Различная стилистика мероприятий; - Увлекательные квесты, - Веселые игры и, конечно же, чаепитие!                                                                                              </t>
    </r>
    <r>
      <rPr>
        <b/>
        <sz val="10"/>
        <color theme="1"/>
        <rFont val="Times New Roman"/>
        <family val="1"/>
        <charset val="204"/>
      </rPr>
      <t>Необходима предварительная запись по телефону 98-45-92.</t>
    </r>
  </si>
  <si>
    <t>200 руб</t>
  </si>
  <si>
    <t>Выставки в декабре</t>
  </si>
  <si>
    <t>06-31.12.2023</t>
  </si>
  <si>
    <t>"Новогодние чудеса" - выставка ДПИ</t>
  </si>
  <si>
    <t>Горшенина Н.Ю.</t>
  </si>
  <si>
    <t>07-31.12.2023</t>
  </si>
  <si>
    <t>"Мы любим зиму" - выставка детских рисунков</t>
  </si>
  <si>
    <t>выставка рисунков</t>
  </si>
  <si>
    <t>Мансурова Л.В. руководитель кружка</t>
  </si>
  <si>
    <t>09-31.12.2023</t>
  </si>
  <si>
    <t>"Праздник к нам приходит" - выставка ДПИ</t>
  </si>
  <si>
    <t>Арычкова Д.С.</t>
  </si>
  <si>
    <t>12-31.12.23</t>
  </si>
  <si>
    <t>"Ажурная сказка" - выставка творческих работ</t>
  </si>
  <si>
    <t>Всероссийская акция</t>
  </si>
  <si>
    <t>14.12.23-31.01.24</t>
  </si>
  <si>
    <t>Выставка живописи  "Засурье"</t>
  </si>
  <si>
    <t>01-31.12.23  12:00,</t>
  </si>
  <si>
    <t>"Новогодняя мозайка" - выставка ДПИ</t>
  </si>
  <si>
    <t xml:space="preserve">Выставка </t>
  </si>
  <si>
    <t>Выставка творческих работ участников кружка ДПИ "Очумелые ручки", ИЗОстудии "Акварель", театральной студии "Образ"</t>
  </si>
  <si>
    <t>"Дарите людям красоту" - выставка ДПИ</t>
  </si>
  <si>
    <t>ДК пос. Сердовино</t>
  </si>
  <si>
    <t>06 -11.12.23  11:00-18:00</t>
  </si>
  <si>
    <t>"Память не меркнет" - выставка тематических книг</t>
  </si>
  <si>
    <t>Выставка тематических книг</t>
  </si>
  <si>
    <t>Книжна выставка художественной литературы и энциклопедичеих изданий о военных исторических событиях и их участниках. Хронометраж: 420 минут</t>
  </si>
  <si>
    <t>Дети, молодёжь</t>
  </si>
  <si>
    <t>1-31.12.23   9:00-18:01</t>
  </si>
  <si>
    <t>Выставка рисунков "Новогодняя сказка""</t>
  </si>
  <si>
    <t>Самый радостный, волшебный и долгожданный праздник всех людей — это Новый год. Дети особенно ждут этот праздник. Они живут надеждой на сказку. В Доме культуры будет оформлена  новогодняя выставка детских рисунков «Новогодняя сказка».  Выставка детских рисунков всегда интересное и полезное мероприятие, ведь дети любят рисовать и любят показывать друг другу и родителям свои рисунки.  Когда занимаются творчеством, они тем самым создают праздник, как для себя, так и для взрослых.</t>
  </si>
  <si>
    <t>15-31.12.23  9:00-21:00</t>
  </si>
  <si>
    <t>"Новый год стучится в двери" - выставка конкурсных работ</t>
  </si>
  <si>
    <t>выставка конкурсных работ</t>
  </si>
  <si>
    <t>Дорогие друзья! Дом Культуры "Горизонт" приглашает всех принять участие в новогоднем конкурсе поделок! Работы принимаются с 4 по 14 декабря в ДК "Горизонт" пр. 50 лет Октября, д.14. Условия конкурса: Работы принимаются в двух номинациях. - Рисунок (акварель, гуашь, карандаш). - Поделка своими руками. Каждая работа должна быть оформлена по следующим правилам: -ФИО участника, - № ДОУ/ СОШ, - ФИО представителя (воспитатель/учитель), - Номер телефона *обязательно, - Название работы. Выставка работ продлиться с 15 по 31 декабря в ДК "Горизонт" где каждый желающий сможет познакомиться с работами участников и проголосовать за понравившуюся работы. А 28 декабря пройдет подведение итогов конкурса, победители в своих номинациях получат бесплатные билеты на новогоднее представление в ДК "Горизонт" 2 января. Остальные участники получат электронные дипломы за участие. Хронометраж мероприятия: 12 часов.</t>
  </si>
  <si>
    <t>22-30.12.23  11:00-15:00</t>
  </si>
  <si>
    <t>"Волшебная зимняя сказка" - Выставка изобразительного творчества творческого коллектива "Заряница"</t>
  </si>
  <si>
    <t>Выставка изобразительного творчества творческого коллектива "Заряница"</t>
  </si>
  <si>
    <t>Выставка представит работы изобразительного творчества на зимнюю тематику. Отдельным разделом станут работы в виде новогодних и рождественских подарков.</t>
  </si>
  <si>
    <t>08.12.23-30.01.24</t>
  </si>
  <si>
    <t xml:space="preserve">Художественная выставка "Юбилейная персональная выставка Александра Горячева" </t>
  </si>
  <si>
    <t>МБУ «Краеведческий музей г.о. Сызрань» (пер. Достоевского, 34)</t>
  </si>
  <si>
    <t>70-350 руб</t>
  </si>
  <si>
    <t>06.12.23-21.01.2023</t>
  </si>
  <si>
    <t>Выставка «Зимняя сказка»</t>
  </si>
  <si>
    <t>МБУ «Краеведческий музей г.о. Сызрань» Выставочный зал (ул. Свердлова, 2)</t>
  </si>
  <si>
    <t>На выставке можно увидеть картины художников, посвященные зимнему времени года. Заснеженные просторы, солнечные блики на снегу, яркая синева небес, ветви, одетые инеем – всё, что вдохновляет мастеров на создание своих художественных произведений.
Будет представлена как живопись, так и графика сызранских художников.</t>
  </si>
  <si>
    <t>08.12.2023-24.12.2023</t>
  </si>
  <si>
    <t>Выставка «Основной закон государства»</t>
  </si>
  <si>
    <t>Выставка приурочена ко Дню Конституции Российской Федерации.
На выставке будут представлены плакаты с информацией об основных государственных символах России и брошюры с текстом Конституции и других законов страны.</t>
  </si>
  <si>
    <t>06.12.2023-28.01.2024</t>
  </si>
  <si>
    <t>Фотодокументальная выставка «Это все о нём» к 100-летию музея</t>
  </si>
  <si>
    <t xml:space="preserve">Выставка познакомит с историей создания Краеведческого музея в Сызрани. Расскажет о людях, стоявших у его истоков и определивших содержание коллекций. Позволит увидеть документы, заложившие основы работы музея.  </t>
  </si>
  <si>
    <t>14.12.2023-28.01.2024</t>
  </si>
  <si>
    <t>Выставка «Музейная шкатулка», посвященная 100-летию Краеведческого музея</t>
  </si>
  <si>
    <t>Выставка «Музейная шкатулка» посвящается 100-летию музея. Ее основу составляют уникальные экспонаты, поступившие в музей в 1920-е годы из фонда Главнауки (Москва), предметы религиозного культа, коллекция гербовых щитов, фарфор, картины, изделия декоративно-прикладного искусства и многое другое. 
Раритеты, представленные на выставке, познакомят посетителей с музейными фондами и отразят разные периоды из истории страны.</t>
  </si>
  <si>
    <t>23.11.2023-15.12.2023</t>
  </si>
  <si>
    <t>Мини-выставка "Стоптанные башмачки"</t>
  </si>
  <si>
    <t>26 ноября отмечается Международный день сапожника – профессиональный праздник мастеров и ремесленников, занимающихся дизайном и шитьем обуви. 
К этой дате Краеведческий музей приурочил показ небольшой подборки обуви из своих фондов. Можно будет увидеть образцы обуви начала и середины XX века.</t>
  </si>
  <si>
    <t>Постоянно действующая экспозиция</t>
  </si>
  <si>
    <t>10.00-17.00</t>
  </si>
  <si>
    <t>Основная экспозиция ПУШКИНСКАЯ КАРТА</t>
  </si>
  <si>
    <t>1. Раздел историко-этнографический представлен тематическими зонами: «Археология», «История освоения и заселения края и основание Сызрани», «Этнография». 2. Раздел «Усольская коллекция графов Орловых-Давыдовых» представлена картинной галереей парадных портретов, мебелью, коллекцией редких книг из графской библиотеки, оружием, предметами быта и этнографии. 3. Естественно-научный раздел представлен тематическими зонами: «Палеонтология», «Геология и минералогия», «Флора и фауна нашего края», «Шахта Кашпирская»</t>
  </si>
  <si>
    <t>70-350р.</t>
  </si>
  <si>
    <t>10.00-16.00</t>
  </si>
  <si>
    <t>В особняке М.В.Чернухина, памятнике архитектуры Федерального значения, представлены экспозиции: «Купеческая гостиная», «Кабинет М.В.Чернухина», «Уездная медицина», «Музыкальная гостиная», «Творчество сызранских художников».</t>
  </si>
  <si>
    <t>Основная экспозиция</t>
  </si>
  <si>
    <t>В Зале воинской Славы представлены тематические зоны: 1) «Великая Отечественная война» 2) «Страницы военной истории России XX-XXI веков» (Конфликт на острове Даманский, война в Афганистане, Чеченская война, арсенал Сердовино, «Символ мужественности и стойкости» (об авариях на подводных лодках «К-19» и «Курск»).</t>
  </si>
  <si>
    <t xml:space="preserve">Бесплатно </t>
  </si>
  <si>
    <t>Музейный онлайн проект</t>
  </si>
  <si>
    <t>Музейный онлайн-проект «Музейная шкатулка»</t>
  </si>
  <si>
    <t>МБУ «Краеведческий музей г.о. Сызрань» (Пер.Достоевского, 34) http://www.skm-1923.ru Группы VK, OK, телеграм</t>
  </si>
  <si>
    <t>онлайн</t>
  </si>
  <si>
    <t xml:space="preserve">Музейный онлайн проект посвящается 100-летнему юбилею Краеведческого музея. В рамках данного проекта будут представлены публикации о музейных раритетах, хранящихся в запасниках. 
</t>
  </si>
  <si>
    <t>Музейный онлайн-проект «Педагог не звание, педагог - призвание"»</t>
  </si>
  <si>
    <t xml:space="preserve">2023 год объявлен в России Годом педагога и наставника. Краеведческий музей подготовил цикл статей о  педагогах и наставниках города Сызрани, внесших значительный вклад в обучение и воспитание детей и молодежи, о людях, чьи горячие сердца и неиссякаемая энергия позволили найти свой жизненный путь не одному поколению горожан.
</t>
  </si>
  <si>
    <t>Музейный онлайн-проект «Строки длиною в век»</t>
  </si>
  <si>
    <t xml:space="preserve">Музейный онлайн проект посвящен 100-летнему юбилею краеведческого музея. В рамках проекта на официальном сайте и страницах учреждения в социальных сетях размещаются материалы, подготовленные на основе опубликованных в газете "Красный Октябрь" ("Волжские вести") статей, рассказывающих о деятельности музея за вековой период.
</t>
  </si>
  <si>
    <r>
      <t>Открывает серию творческих отчетов Детской школы искусств № 4 концерт фортепианного отделения.</t>
    </r>
    <r>
      <rPr>
        <sz val="10"/>
        <color theme="1"/>
        <rFont val="宋体"/>
        <charset val="134"/>
      </rPr>
      <t xml:space="preserve">
</t>
    </r>
    <r>
      <rPr>
        <sz val="10"/>
        <color theme="1"/>
        <rFont val="Times New Roman"/>
        <family val="1"/>
        <charset val="204"/>
      </rPr>
      <t xml:space="preserve">Со сцены прозвучат разножанровые произведения композиторов русской и зарубежной классической школы, старинная, романтическая, а также современная музыка в исполнении, как начинающих пианистов, так и лауреатов различных конкурсов.
</t>
    </r>
  </si>
  <si>
    <r>
      <rPr>
        <sz val="10"/>
        <color theme="1"/>
        <rFont val="Times New Roman"/>
        <family val="1"/>
        <charset val="204"/>
      </rPr>
      <t>Интерактивная новогодняя программа в клубе "Созвездие" «Новый год зажигает огни»</t>
    </r>
    <r>
      <rPr>
        <b/>
        <sz val="10"/>
        <color theme="1"/>
        <rFont val="Times New Roman"/>
        <family val="1"/>
        <charset val="204"/>
      </rPr>
      <t xml:space="preserve">      </t>
    </r>
  </si>
  <si>
    <r>
      <t xml:space="preserve">Театрализованная костюмированная игра поможет всем желающим получить незабываемые эмоции и заряд позитива на весь год. </t>
    </r>
    <r>
      <rPr>
        <b/>
        <sz val="10"/>
        <color theme="1"/>
        <rFont val="Times New Roman"/>
        <family val="1"/>
        <charset val="204"/>
      </rPr>
      <t>(Предварительная запись по тел. 98-45-92)</t>
    </r>
  </si>
  <si>
    <r>
      <t>В поисках новогоднего сюрприза ребят ждет встреча с любимыми сказочными персонажами: Бабой Ягой и Змеем Горынычем, Водяным и Кощеем Бессмертным, Котом Ученым, и, конечно же, с Дедом Морозом и Снегурочкой. Путеводной звездой в путешествии по тайным лабиринтам сказочного дома станет один из предметов его Хозяина и Книга Судеб. (</t>
    </r>
    <r>
      <rPr>
        <b/>
        <sz val="10"/>
        <color theme="1"/>
        <rFont val="Times New Roman"/>
        <family val="1"/>
        <charset val="204"/>
      </rPr>
      <t>Предварительная запись по тел. 98-45-92</t>
    </r>
    <r>
      <rPr>
        <sz val="10"/>
        <color theme="1"/>
        <rFont val="Times New Roman"/>
        <family val="1"/>
        <charset val="204"/>
      </rPr>
      <t>)</t>
    </r>
  </si>
  <si>
    <r>
      <t xml:space="preserve">Участники квеста смогут принять участие в увлекательной новогодней экспедиции со Снеговиком и его друзьями: старухой Шапокляк, куклой LOL и другими, узнают, как встречали Новый год в разные времена. </t>
    </r>
    <r>
      <rPr>
        <b/>
        <sz val="10"/>
        <color theme="1"/>
        <rFont val="Times New Roman"/>
        <family val="1"/>
        <charset val="204"/>
      </rPr>
      <t>(Предварительная запись по тел. 98-45-92)</t>
    </r>
  </si>
  <si>
    <t>План культурно-массовых мероприятий 18-24.12.2023 г.</t>
  </si>
  <si>
    <t>прим</t>
  </si>
  <si>
    <t xml:space="preserve">Новогодняя елка Главы для одаренных детей г.о. Сызрань, достигших успехов в образовании, культуре, спорте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</si>
</sst>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dd/mm/yy;@"/>
    <numFmt numFmtId="165" formatCode="h:mm;@"/>
    <numFmt numFmtId="166" formatCode="dd/mm/yy"/>
    <numFmt numFmtId="167" formatCode="[$-419]General"/>
  </numFmts>
  <fonts count="17">
    <font>
      <sz val="11"/>
      <color theme="1"/>
      <name val="Calibri"/>
      <family val="2"/>
      <charset val="204"/>
      <scheme val="minor"/>
    </font>
    <font>
      <sz val="11"/>
      <color theme="1"/>
      <name val="Calibri"/>
      <family val="2"/>
      <charset val="204"/>
      <scheme val="minor"/>
    </font>
    <font>
      <b/>
      <sz val="10"/>
      <color theme="1"/>
      <name val="Times New Roman"/>
      <family val="1"/>
      <charset val="204"/>
    </font>
    <font>
      <sz val="10"/>
      <color theme="1"/>
      <name val="Times New Roman"/>
      <family val="1"/>
      <charset val="204"/>
    </font>
    <font>
      <sz val="10"/>
      <color theme="1"/>
      <name val="Calibri"/>
      <family val="2"/>
      <charset val="204"/>
      <scheme val="minor"/>
    </font>
    <font>
      <sz val="10"/>
      <color rgb="FFFF0000"/>
      <name val="Times New Roman"/>
      <family val="1"/>
      <charset val="204"/>
    </font>
    <font>
      <sz val="10"/>
      <color rgb="FFFF0000"/>
      <name val="Calibri"/>
      <family val="2"/>
      <charset val="204"/>
    </font>
    <font>
      <sz val="10"/>
      <color rgb="FFFF0000"/>
      <name val="Calibri"/>
      <family val="2"/>
      <charset val="204"/>
      <scheme val="minor"/>
    </font>
    <font>
      <u/>
      <sz val="11"/>
      <color theme="10"/>
      <name val="Calibri"/>
      <family val="2"/>
      <charset val="204"/>
      <scheme val="minor"/>
    </font>
    <font>
      <sz val="10"/>
      <color theme="1"/>
      <name val="Calibri"/>
      <family val="2"/>
      <charset val="204"/>
    </font>
    <font>
      <sz val="10"/>
      <name val="Times New Roman"/>
      <family val="1"/>
      <charset val="204"/>
    </font>
    <font>
      <sz val="9"/>
      <color theme="1"/>
      <name val="Calibri"/>
      <family val="2"/>
      <charset val="204"/>
      <scheme val="minor"/>
    </font>
    <font>
      <sz val="9"/>
      <color theme="1"/>
      <name val="Times New Roman"/>
      <family val="1"/>
      <charset val="204"/>
    </font>
    <font>
      <sz val="11"/>
      <color rgb="FF000000"/>
      <name val="Calibri"/>
      <family val="2"/>
      <charset val="204"/>
    </font>
    <font>
      <u/>
      <sz val="11"/>
      <color theme="10"/>
      <name val="Calibri"/>
      <family val="2"/>
      <charset val="204"/>
    </font>
    <font>
      <sz val="10"/>
      <color theme="1"/>
      <name val="宋体"/>
      <charset val="134"/>
    </font>
    <font>
      <u/>
      <sz val="10"/>
      <color theme="1"/>
      <name val="Times New Roman"/>
      <family val="1"/>
      <charset val="204"/>
    </font>
  </fonts>
  <fills count="7">
    <fill>
      <patternFill patternType="none"/>
    </fill>
    <fill>
      <patternFill patternType="gray125"/>
    </fill>
    <fill>
      <patternFill patternType="solid">
        <fgColor theme="0" tint="-0.14999847407452621"/>
        <bgColor indexed="64"/>
      </patternFill>
    </fill>
    <fill>
      <patternFill patternType="solid">
        <fgColor rgb="FFFFFFFF"/>
        <bgColor rgb="FFFFFFFF"/>
      </patternFill>
    </fill>
    <fill>
      <patternFill patternType="solid">
        <fgColor theme="0"/>
        <bgColor indexed="64"/>
      </patternFill>
    </fill>
    <fill>
      <patternFill patternType="solid">
        <fgColor theme="0"/>
        <bgColor rgb="FF000000"/>
      </patternFill>
    </fill>
    <fill>
      <patternFill patternType="solid">
        <fgColor rgb="FF92D050"/>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5">
    <xf numFmtId="0" fontId="0" fillId="0" borderId="0"/>
    <xf numFmtId="0" fontId="8" fillId="0" borderId="0" applyNumberFormat="0" applyFill="0" applyBorder="0" applyAlignment="0" applyProtection="0"/>
    <xf numFmtId="167" fontId="13" fillId="0" borderId="0" applyBorder="0" applyProtection="0"/>
    <xf numFmtId="0" fontId="14" fillId="0" borderId="0" applyNumberFormat="0" applyFill="0" applyBorder="0" applyAlignment="0" applyProtection="0">
      <alignment vertical="top"/>
      <protection locked="0"/>
    </xf>
    <xf numFmtId="0" fontId="1" fillId="0" borderId="0"/>
  </cellStyleXfs>
  <cellXfs count="102">
    <xf numFmtId="0" fontId="0" fillId="0" borderId="0" xfId="0"/>
    <xf numFmtId="0" fontId="2" fillId="0" borderId="0" xfId="0" applyFont="1" applyFill="1" applyBorder="1" applyAlignment="1">
      <alignment horizontal="left" vertical="top"/>
    </xf>
    <xf numFmtId="164" fontId="3" fillId="0" borderId="0" xfId="0" applyNumberFormat="1" applyFont="1" applyFill="1" applyBorder="1" applyAlignment="1">
      <alignment horizontal="left" vertical="top" wrapText="1"/>
    </xf>
    <xf numFmtId="0" fontId="3" fillId="0" borderId="0" xfId="0" applyNumberFormat="1" applyFont="1" applyFill="1" applyBorder="1" applyAlignment="1">
      <alignment horizontal="left" vertical="top" wrapText="1"/>
    </xf>
    <xf numFmtId="0" fontId="3" fillId="0" borderId="0" xfId="0" applyFont="1" applyFill="1" applyBorder="1" applyAlignment="1">
      <alignment horizontal="left" vertical="top" wrapText="1"/>
    </xf>
    <xf numFmtId="0" fontId="3" fillId="0" borderId="0" xfId="0" applyFont="1" applyFill="1" applyBorder="1" applyAlignment="1">
      <alignment vertical="top" wrapText="1"/>
    </xf>
    <xf numFmtId="0" fontId="3" fillId="0" borderId="0" xfId="0" applyFont="1" applyFill="1" applyBorder="1" applyAlignment="1">
      <alignment horizontal="center" vertical="top" wrapText="1"/>
    </xf>
    <xf numFmtId="0" fontId="3" fillId="2" borderId="0" xfId="0" applyFont="1" applyFill="1" applyBorder="1" applyAlignment="1">
      <alignment horizontal="center" vertical="top" wrapText="1"/>
    </xf>
    <xf numFmtId="0" fontId="3" fillId="0" borderId="1" xfId="0" applyFont="1" applyFill="1" applyBorder="1" applyAlignment="1">
      <alignment horizontal="center" vertical="top" wrapText="1"/>
    </xf>
    <xf numFmtId="164" fontId="3" fillId="0" borderId="1" xfId="0" applyNumberFormat="1" applyFont="1" applyFill="1" applyBorder="1" applyAlignment="1">
      <alignment horizontal="left" vertical="top" wrapText="1"/>
    </xf>
    <xf numFmtId="0" fontId="3" fillId="0" borderId="1" xfId="0" applyNumberFormat="1" applyFont="1" applyFill="1" applyBorder="1" applyAlignment="1">
      <alignment horizontal="center" vertical="top" wrapText="1"/>
    </xf>
    <xf numFmtId="0" fontId="3" fillId="2" borderId="1" xfId="0" applyFont="1" applyFill="1" applyBorder="1" applyAlignment="1">
      <alignment horizontal="center" vertical="top" wrapText="1"/>
    </xf>
    <xf numFmtId="0" fontId="3" fillId="0" borderId="1" xfId="0" applyFont="1" applyFill="1" applyBorder="1" applyAlignment="1">
      <alignment horizontal="left" vertical="top" wrapText="1"/>
    </xf>
    <xf numFmtId="20" fontId="3" fillId="0" borderId="1" xfId="0" applyNumberFormat="1" applyFont="1" applyFill="1" applyBorder="1" applyAlignment="1">
      <alignment horizontal="left" vertical="top" wrapText="1"/>
    </xf>
    <xf numFmtId="0" fontId="3" fillId="0" borderId="1" xfId="0" applyFont="1" applyBorder="1" applyAlignment="1">
      <alignment horizontal="left" vertical="top" wrapText="1"/>
    </xf>
    <xf numFmtId="0" fontId="3" fillId="2" borderId="1" xfId="0" applyFont="1" applyFill="1" applyBorder="1" applyAlignment="1" applyProtection="1">
      <alignment horizontal="center" vertical="top" wrapText="1"/>
      <protection locked="0"/>
    </xf>
    <xf numFmtId="0" fontId="4" fillId="0" borderId="0" xfId="0" applyFont="1" applyFill="1" applyBorder="1" applyAlignment="1">
      <alignment vertical="top" wrapText="1"/>
    </xf>
    <xf numFmtId="164" fontId="3" fillId="0" borderId="1" xfId="0" applyNumberFormat="1" applyFont="1" applyBorder="1" applyAlignment="1">
      <alignment horizontal="left" vertical="top" wrapText="1"/>
    </xf>
    <xf numFmtId="164" fontId="3" fillId="4" borderId="1" xfId="0" applyNumberFormat="1" applyFont="1" applyFill="1" applyBorder="1" applyAlignment="1">
      <alignment horizontal="left" vertical="top" wrapText="1"/>
    </xf>
    <xf numFmtId="20" fontId="3" fillId="4" borderId="1" xfId="0" applyNumberFormat="1" applyFont="1" applyFill="1" applyBorder="1" applyAlignment="1">
      <alignment horizontal="left" vertical="top" wrapText="1"/>
    </xf>
    <xf numFmtId="0" fontId="3" fillId="4" borderId="1" xfId="0" applyFont="1" applyFill="1" applyBorder="1" applyAlignment="1">
      <alignment vertical="top" wrapText="1"/>
    </xf>
    <xf numFmtId="0" fontId="3" fillId="4" borderId="1" xfId="0" applyFont="1" applyFill="1" applyBorder="1" applyAlignment="1">
      <alignment horizontal="left" vertical="top" wrapText="1"/>
    </xf>
    <xf numFmtId="20" fontId="3" fillId="4" borderId="1" xfId="0" applyNumberFormat="1" applyFont="1" applyFill="1" applyBorder="1" applyAlignment="1">
      <alignment vertical="top" wrapText="1"/>
    </xf>
    <xf numFmtId="0" fontId="3" fillId="0" borderId="1" xfId="0" applyFont="1" applyBorder="1" applyAlignment="1">
      <alignment vertical="top" wrapText="1"/>
    </xf>
    <xf numFmtId="0" fontId="3" fillId="0" borderId="1" xfId="0" applyFont="1" applyFill="1" applyBorder="1" applyAlignment="1">
      <alignment vertical="top" wrapText="1"/>
    </xf>
    <xf numFmtId="0" fontId="3" fillId="0" borderId="1" xfId="0" applyNumberFormat="1" applyFont="1" applyFill="1" applyBorder="1" applyAlignment="1">
      <alignment horizontal="left" vertical="top" wrapText="1"/>
    </xf>
    <xf numFmtId="0" fontId="7" fillId="0" borderId="0" xfId="0" applyFont="1" applyFill="1" applyBorder="1"/>
    <xf numFmtId="0" fontId="5" fillId="0" borderId="0" xfId="0" applyFont="1" applyFill="1" applyBorder="1" applyAlignment="1">
      <alignment horizontal="left" vertical="top"/>
    </xf>
    <xf numFmtId="0" fontId="3" fillId="5" borderId="1" xfId="0" applyFont="1" applyFill="1" applyBorder="1" applyAlignment="1">
      <alignment vertical="top" wrapText="1"/>
    </xf>
    <xf numFmtId="0" fontId="3" fillId="0" borderId="1" xfId="0" applyNumberFormat="1" applyFont="1" applyFill="1" applyBorder="1" applyAlignment="1">
      <alignment vertical="top" wrapText="1"/>
    </xf>
    <xf numFmtId="0" fontId="5" fillId="0" borderId="0" xfId="0" applyFont="1" applyFill="1" applyBorder="1" applyAlignment="1">
      <alignment horizontal="left" vertical="top" wrapText="1"/>
    </xf>
    <xf numFmtId="0" fontId="5" fillId="4" borderId="0" xfId="0" applyFont="1" applyFill="1" applyBorder="1" applyAlignment="1">
      <alignment horizontal="left" vertical="top" wrapText="1"/>
    </xf>
    <xf numFmtId="0" fontId="5" fillId="0" borderId="0" xfId="0" applyFont="1" applyFill="1" applyBorder="1" applyAlignment="1">
      <alignment horizontal="center" vertical="top" wrapText="1"/>
    </xf>
    <xf numFmtId="0" fontId="10" fillId="0" borderId="0" xfId="0" applyFont="1" applyFill="1" applyBorder="1" applyAlignment="1">
      <alignment horizontal="left" vertical="top" wrapText="1"/>
    </xf>
    <xf numFmtId="0" fontId="4" fillId="0" borderId="0" xfId="0" applyFont="1" applyFill="1" applyBorder="1" applyAlignment="1">
      <alignment wrapText="1"/>
    </xf>
    <xf numFmtId="20" fontId="3" fillId="0" borderId="1" xfId="0" applyNumberFormat="1" applyFont="1" applyFill="1" applyBorder="1" applyAlignment="1" applyProtection="1">
      <alignment horizontal="left" vertical="top" wrapText="1"/>
      <protection locked="0"/>
    </xf>
    <xf numFmtId="0" fontId="10" fillId="0" borderId="0" xfId="0" applyFont="1" applyFill="1" applyBorder="1" applyAlignment="1">
      <alignment horizontal="center" vertical="top" wrapText="1"/>
    </xf>
    <xf numFmtId="0" fontId="3" fillId="4" borderId="0" xfId="0" applyFont="1" applyFill="1" applyBorder="1" applyAlignment="1">
      <alignment horizontal="left" vertical="top" wrapText="1"/>
    </xf>
    <xf numFmtId="0" fontId="4" fillId="0" borderId="0" xfId="0" applyFont="1" applyFill="1" applyBorder="1" applyAlignment="1">
      <alignment horizontal="left" wrapText="1"/>
    </xf>
    <xf numFmtId="165" fontId="3" fillId="0" borderId="1" xfId="0" applyNumberFormat="1" applyFont="1" applyFill="1" applyBorder="1" applyAlignment="1">
      <alignment horizontal="left" vertical="top" wrapText="1"/>
    </xf>
    <xf numFmtId="0" fontId="7" fillId="0" borderId="0" xfId="0" applyFont="1" applyFill="1" applyBorder="1" applyAlignment="1">
      <alignment wrapText="1"/>
    </xf>
    <xf numFmtId="0" fontId="3" fillId="4" borderId="1" xfId="0" applyFont="1" applyFill="1" applyBorder="1" applyAlignment="1">
      <alignment horizontal="left" vertical="top"/>
    </xf>
    <xf numFmtId="0" fontId="3" fillId="0" borderId="1" xfId="0" applyFont="1" applyFill="1" applyBorder="1" applyAlignment="1">
      <alignment horizontal="left" vertical="top" wrapText="1" shrinkToFit="1"/>
    </xf>
    <xf numFmtId="49" fontId="3" fillId="0" borderId="1" xfId="0" applyNumberFormat="1" applyFont="1" applyFill="1" applyBorder="1" applyAlignment="1">
      <alignment horizontal="center" vertical="top" wrapText="1"/>
    </xf>
    <xf numFmtId="0" fontId="5" fillId="4" borderId="0" xfId="0" applyFont="1" applyFill="1" applyAlignment="1">
      <alignment horizontal="left" vertical="top" wrapText="1"/>
    </xf>
    <xf numFmtId="0" fontId="5" fillId="4" borderId="0" xfId="0" applyFont="1" applyFill="1" applyAlignment="1">
      <alignment wrapText="1"/>
    </xf>
    <xf numFmtId="20" fontId="3" fillId="0" borderId="1" xfId="0" applyNumberFormat="1" applyFont="1" applyFill="1" applyBorder="1" applyAlignment="1">
      <alignment vertical="top" wrapText="1"/>
    </xf>
    <xf numFmtId="0" fontId="5" fillId="4" borderId="0" xfId="0" applyFont="1" applyFill="1" applyBorder="1" applyAlignment="1">
      <alignment horizontal="left" vertical="top"/>
    </xf>
    <xf numFmtId="0" fontId="7" fillId="4" borderId="0" xfId="0" applyFont="1" applyFill="1" applyBorder="1" applyAlignment="1">
      <alignment horizontal="left"/>
    </xf>
    <xf numFmtId="0" fontId="3" fillId="0" borderId="1" xfId="0" applyFont="1" applyFill="1" applyBorder="1" applyAlignment="1">
      <alignment vertical="top"/>
    </xf>
    <xf numFmtId="0" fontId="3" fillId="0" borderId="0" xfId="0" applyFont="1" applyFill="1" applyBorder="1" applyAlignment="1">
      <alignment horizontal="left" vertical="top"/>
    </xf>
    <xf numFmtId="0" fontId="4" fillId="0" borderId="0" xfId="0" applyFont="1" applyFill="1" applyBorder="1" applyAlignment="1">
      <alignment horizontal="center" vertical="top"/>
    </xf>
    <xf numFmtId="0" fontId="7" fillId="0" borderId="0" xfId="0" applyFont="1" applyFill="1" applyBorder="1" applyAlignment="1">
      <alignment horizontal="left"/>
    </xf>
    <xf numFmtId="0" fontId="9" fillId="0" borderId="0" xfId="0" applyNumberFormat="1" applyFont="1" applyFill="1" applyBorder="1" applyAlignment="1" applyProtection="1">
      <alignment horizontal="left" vertical="top" wrapText="1"/>
    </xf>
    <xf numFmtId="0" fontId="9" fillId="3" borderId="0" xfId="0" applyNumberFormat="1" applyFont="1" applyFill="1" applyBorder="1" applyAlignment="1" applyProtection="1">
      <alignment horizontal="left" vertical="top" wrapText="1"/>
    </xf>
    <xf numFmtId="0" fontId="3" fillId="6" borderId="0" xfId="0" applyFont="1" applyFill="1" applyBorder="1" applyAlignment="1">
      <alignment horizontal="left" vertical="top" wrapText="1"/>
    </xf>
    <xf numFmtId="0" fontId="4" fillId="6" borderId="0" xfId="0" applyFont="1" applyFill="1" applyBorder="1" applyAlignment="1">
      <alignment vertical="top" wrapText="1"/>
    </xf>
    <xf numFmtId="166" fontId="3" fillId="0" borderId="1" xfId="0" applyNumberFormat="1" applyFont="1" applyFill="1" applyBorder="1" applyAlignment="1">
      <alignment horizontal="left" vertical="top" wrapText="1"/>
    </xf>
    <xf numFmtId="0" fontId="6" fillId="4" borderId="0" xfId="0" applyNumberFormat="1" applyFont="1" applyFill="1" applyBorder="1" applyAlignment="1" applyProtection="1">
      <alignment horizontal="left" vertical="top"/>
    </xf>
    <xf numFmtId="0" fontId="9" fillId="6" borderId="0" xfId="0" applyNumberFormat="1" applyFont="1" applyFill="1" applyBorder="1" applyAlignment="1" applyProtection="1">
      <alignment horizontal="left" vertical="top" wrapText="1"/>
    </xf>
    <xf numFmtId="0" fontId="3" fillId="0" borderId="1" xfId="0" applyFont="1" applyFill="1" applyBorder="1" applyAlignment="1">
      <alignment horizontal="justify" vertical="top" wrapText="1"/>
    </xf>
    <xf numFmtId="0" fontId="6" fillId="0" borderId="0" xfId="0" applyNumberFormat="1" applyFont="1" applyFill="1" applyBorder="1" applyAlignment="1" applyProtection="1">
      <alignment horizontal="left" vertical="top" wrapText="1"/>
    </xf>
    <xf numFmtId="0" fontId="3" fillId="4" borderId="0" xfId="0" applyFont="1" applyFill="1" applyBorder="1" applyAlignment="1">
      <alignment horizontal="center" vertical="top" wrapText="1"/>
    </xf>
    <xf numFmtId="0" fontId="3" fillId="0" borderId="1" xfId="0" applyFont="1" applyFill="1" applyBorder="1" applyAlignment="1">
      <alignment horizontal="left" vertical="top"/>
    </xf>
    <xf numFmtId="0" fontId="3" fillId="0" borderId="0" xfId="0" applyFont="1" applyFill="1" applyBorder="1" applyAlignment="1">
      <alignment horizontal="center" vertical="top"/>
    </xf>
    <xf numFmtId="49" fontId="3" fillId="0" borderId="1" xfId="0" applyNumberFormat="1" applyFont="1" applyFill="1" applyBorder="1" applyAlignment="1">
      <alignment horizontal="left" vertical="top" wrapText="1"/>
    </xf>
    <xf numFmtId="0" fontId="4" fillId="0" borderId="0" xfId="0" applyFont="1" applyFill="1" applyBorder="1"/>
    <xf numFmtId="0" fontId="12" fillId="0" borderId="0" xfId="0" applyFont="1" applyFill="1" applyAlignment="1">
      <alignment horizontal="left" vertical="top"/>
    </xf>
    <xf numFmtId="0" fontId="12" fillId="0" borderId="0" xfId="0" applyFont="1" applyFill="1" applyBorder="1" applyAlignment="1">
      <alignment horizontal="left" vertical="top"/>
    </xf>
    <xf numFmtId="0" fontId="4" fillId="4" borderId="0" xfId="0" applyFont="1" applyFill="1" applyBorder="1" applyAlignment="1">
      <alignment wrapText="1"/>
    </xf>
    <xf numFmtId="0" fontId="3" fillId="0" borderId="1" xfId="1" applyFont="1" applyBorder="1" applyAlignment="1">
      <alignment vertical="top" wrapText="1"/>
    </xf>
    <xf numFmtId="0" fontId="3" fillId="0" borderId="1" xfId="1" applyFont="1" applyBorder="1" applyAlignment="1">
      <alignment vertical="center" wrapText="1"/>
    </xf>
    <xf numFmtId="20" fontId="3" fillId="0" borderId="1" xfId="0" applyNumberFormat="1" applyFont="1" applyFill="1" applyBorder="1" applyAlignment="1">
      <alignment horizontal="center" vertical="top" wrapText="1"/>
    </xf>
    <xf numFmtId="0" fontId="4" fillId="0" borderId="0" xfId="0" applyFont="1" applyFill="1" applyBorder="1" applyAlignment="1">
      <alignment horizontal="left"/>
    </xf>
    <xf numFmtId="20" fontId="12" fillId="0" borderId="1" xfId="0" applyNumberFormat="1" applyFont="1" applyFill="1" applyBorder="1" applyAlignment="1">
      <alignment horizontal="left" vertical="top" wrapText="1"/>
    </xf>
    <xf numFmtId="0" fontId="12" fillId="0" borderId="1" xfId="0" applyFont="1" applyFill="1" applyBorder="1" applyAlignment="1">
      <alignment vertical="top" wrapText="1"/>
    </xf>
    <xf numFmtId="0" fontId="12" fillId="0" borderId="1" xfId="0" applyFont="1" applyFill="1" applyBorder="1" applyAlignment="1">
      <alignment horizontal="left" vertical="top" wrapText="1"/>
    </xf>
    <xf numFmtId="0" fontId="12" fillId="0" borderId="1" xfId="0" applyFont="1" applyFill="1" applyBorder="1" applyAlignment="1">
      <alignment vertical="top"/>
    </xf>
    <xf numFmtId="0" fontId="12" fillId="0" borderId="0" xfId="0" applyFont="1" applyFill="1" applyAlignment="1">
      <alignment horizontal="center" vertical="top"/>
    </xf>
    <xf numFmtId="0" fontId="11" fillId="0" borderId="0" xfId="0" applyFont="1" applyFill="1" applyAlignment="1">
      <alignment horizontal="center" vertical="top"/>
    </xf>
    <xf numFmtId="0" fontId="3" fillId="4" borderId="3" xfId="0" applyFont="1" applyFill="1" applyBorder="1" applyAlignment="1">
      <alignment horizontal="left" vertical="top" wrapText="1"/>
    </xf>
    <xf numFmtId="20" fontId="12" fillId="0" borderId="1" xfId="0" applyNumberFormat="1" applyFont="1" applyFill="1" applyBorder="1" applyAlignment="1">
      <alignment horizontal="left" vertical="top"/>
    </xf>
    <xf numFmtId="0" fontId="12" fillId="0" borderId="1" xfId="0" applyFont="1" applyFill="1" applyBorder="1" applyAlignment="1">
      <alignment horizontal="left" vertical="top"/>
    </xf>
    <xf numFmtId="0" fontId="11" fillId="0" borderId="0" xfId="0" applyFont="1" applyFill="1" applyBorder="1" applyAlignment="1">
      <alignment horizontal="center" vertical="top"/>
    </xf>
    <xf numFmtId="0" fontId="3" fillId="4" borderId="1" xfId="0" applyNumberFormat="1" applyFont="1" applyFill="1" applyBorder="1" applyAlignment="1" applyProtection="1">
      <alignment horizontal="left" vertical="top" wrapText="1"/>
      <protection locked="0"/>
    </xf>
    <xf numFmtId="0" fontId="9" fillId="4" borderId="0" xfId="0" applyNumberFormat="1" applyFont="1" applyFill="1" applyBorder="1" applyAlignment="1" applyProtection="1">
      <alignment horizontal="left" vertical="top"/>
    </xf>
    <xf numFmtId="20" fontId="3" fillId="0" borderId="1" xfId="0" applyNumberFormat="1" applyFont="1" applyFill="1" applyBorder="1" applyAlignment="1">
      <alignment horizontal="left" vertical="top"/>
    </xf>
    <xf numFmtId="0" fontId="2" fillId="0" borderId="1" xfId="0" applyFont="1" applyFill="1" applyBorder="1" applyAlignment="1">
      <alignment horizontal="left" vertical="top" wrapText="1"/>
    </xf>
    <xf numFmtId="0" fontId="3" fillId="0" borderId="5" xfId="0" applyFont="1" applyFill="1" applyBorder="1" applyAlignment="1">
      <alignment vertical="top"/>
    </xf>
    <xf numFmtId="164" fontId="3" fillId="0" borderId="2" xfId="0" applyNumberFormat="1" applyFont="1" applyFill="1" applyBorder="1" applyAlignment="1">
      <alignment horizontal="left" vertical="top" wrapText="1"/>
    </xf>
    <xf numFmtId="0" fontId="3" fillId="4" borderId="4" xfId="0" applyFont="1" applyFill="1" applyBorder="1" applyAlignment="1">
      <alignment vertical="top" wrapText="1"/>
    </xf>
    <xf numFmtId="0" fontId="3" fillId="0" borderId="4" xfId="0" applyFont="1" applyFill="1" applyBorder="1" applyAlignment="1">
      <alignment vertical="top" wrapText="1"/>
    </xf>
    <xf numFmtId="0" fontId="3" fillId="0" borderId="5" xfId="0" applyFont="1" applyFill="1" applyBorder="1" applyAlignment="1">
      <alignment vertical="top" wrapText="1"/>
    </xf>
    <xf numFmtId="20" fontId="3" fillId="4" borderId="1" xfId="0" applyNumberFormat="1" applyFont="1" applyFill="1" applyBorder="1" applyAlignment="1" applyProtection="1">
      <alignment horizontal="left" vertical="top" wrapText="1"/>
      <protection locked="0"/>
    </xf>
    <xf numFmtId="0" fontId="3" fillId="4" borderId="0" xfId="0" applyFont="1" applyFill="1" applyBorder="1" applyAlignment="1">
      <alignment horizontal="left" vertical="top"/>
    </xf>
    <xf numFmtId="0" fontId="4" fillId="4" borderId="0" xfId="0" applyFont="1" applyFill="1" applyBorder="1" applyAlignment="1">
      <alignment horizontal="left"/>
    </xf>
    <xf numFmtId="166" fontId="3" fillId="4" borderId="1" xfId="0" applyNumberFormat="1" applyFont="1" applyFill="1" applyBorder="1" applyAlignment="1">
      <alignment horizontal="left" vertical="top" wrapText="1"/>
    </xf>
    <xf numFmtId="49" fontId="3" fillId="4" borderId="1" xfId="0" applyNumberFormat="1" applyFont="1" applyFill="1" applyBorder="1" applyAlignment="1">
      <alignment horizontal="left" vertical="top" wrapText="1"/>
    </xf>
    <xf numFmtId="0" fontId="3" fillId="4" borderId="0" xfId="0" applyFont="1" applyFill="1" applyAlignment="1">
      <alignment horizontal="left" vertical="top" wrapText="1"/>
    </xf>
    <xf numFmtId="14" fontId="3" fillId="4" borderId="1" xfId="0" applyNumberFormat="1" applyFont="1" applyFill="1" applyBorder="1" applyAlignment="1">
      <alignment horizontal="left" vertical="top"/>
    </xf>
    <xf numFmtId="165" fontId="3" fillId="0" borderId="1" xfId="0" applyNumberFormat="1" applyFont="1" applyFill="1" applyBorder="1" applyAlignment="1">
      <alignment horizontal="center" vertical="top" wrapText="1"/>
    </xf>
    <xf numFmtId="0" fontId="16" fillId="0" borderId="1" xfId="1" applyFont="1" applyFill="1" applyBorder="1" applyAlignment="1">
      <alignment horizontal="center" vertical="top" wrapText="1"/>
    </xf>
  </cellXfs>
  <cellStyles count="5">
    <cellStyle name="Excel Built-in Normal" xfId="2"/>
    <cellStyle name="Гиперссылка" xfId="1" builtinId="8"/>
    <cellStyle name="Гиперссылка 2" xfId="3"/>
    <cellStyle name="Обычный" xfId="0" builtinId="0"/>
    <cellStyle name="Обычный 2" xfId="4"/>
  </cellStyles>
  <dxfs count="6">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skm-1923.ru/" TargetMode="External"/><Relationship Id="rId2" Type="http://schemas.openxmlformats.org/officeDocument/2006/relationships/hyperlink" Target="https://quicktickets.ru/syzran-muzej/e17" TargetMode="External"/><Relationship Id="rId1" Type="http://schemas.openxmlformats.org/officeDocument/2006/relationships/hyperlink" Target="https://quicktickets.ru/syzran-muzej/e17"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T104"/>
  <sheetViews>
    <sheetView tabSelected="1" zoomScale="75" zoomScaleNormal="75" workbookViewId="0">
      <pane xSplit="4" ySplit="2" topLeftCell="E3" activePane="bottomRight" state="frozen"/>
      <selection pane="topRight" activeCell="H1" sqref="H1"/>
      <selection pane="bottomLeft" activeCell="A3" sqref="A3"/>
      <selection pane="bottomRight" activeCell="H106" sqref="H106"/>
    </sheetView>
  </sheetViews>
  <sheetFormatPr defaultRowHeight="12.75"/>
  <cols>
    <col min="1" max="1" width="4.28515625" style="4" customWidth="1"/>
    <col min="2" max="2" width="12.42578125" style="2" customWidth="1"/>
    <col min="3" max="3" width="9.140625" style="3" customWidth="1"/>
    <col min="4" max="4" width="10" style="3" customWidth="1"/>
    <col min="5" max="5" width="26.42578125" style="4" customWidth="1"/>
    <col min="6" max="6" width="22.5703125" style="5" customWidth="1"/>
    <col min="7" max="7" width="18.85546875" style="6" customWidth="1"/>
    <col min="8" max="8" width="50.7109375" style="5" customWidth="1"/>
    <col min="9" max="9" width="10.140625" style="7" customWidth="1"/>
    <col min="10" max="10" width="12.28515625" style="6" customWidth="1"/>
    <col min="11" max="11" width="12.28515625" style="6" hidden="1" customWidth="1"/>
    <col min="12" max="12" width="10" style="6" hidden="1" customWidth="1"/>
    <col min="13" max="13" width="11.85546875" style="6" customWidth="1"/>
    <col min="14" max="14" width="7.5703125" style="4" customWidth="1"/>
    <col min="15" max="15" width="7.7109375" style="4" customWidth="1"/>
    <col min="16" max="16384" width="9.140625" style="4"/>
  </cols>
  <sheetData>
    <row r="1" spans="1:21" ht="34.5" customHeight="1">
      <c r="A1" s="1" t="s">
        <v>375</v>
      </c>
    </row>
    <row r="2" spans="1:21" s="6" customFormat="1" ht="140.25">
      <c r="A2" s="8" t="s">
        <v>0</v>
      </c>
      <c r="B2" s="9" t="s">
        <v>1</v>
      </c>
      <c r="C2" s="10" t="s">
        <v>2</v>
      </c>
      <c r="D2" s="10" t="s">
        <v>3</v>
      </c>
      <c r="E2" s="8" t="s">
        <v>4</v>
      </c>
      <c r="F2" s="8" t="s">
        <v>5</v>
      </c>
      <c r="G2" s="8" t="s">
        <v>6</v>
      </c>
      <c r="H2" s="8" t="s">
        <v>7</v>
      </c>
      <c r="I2" s="11" t="s">
        <v>8</v>
      </c>
      <c r="J2" s="8" t="s">
        <v>9</v>
      </c>
      <c r="K2" s="8" t="s">
        <v>10</v>
      </c>
      <c r="L2" s="8" t="s">
        <v>11</v>
      </c>
      <c r="M2" s="8" t="s">
        <v>376</v>
      </c>
      <c r="O2" s="4"/>
      <c r="P2" s="4"/>
    </row>
    <row r="3" spans="1:21" ht="54" customHeight="1">
      <c r="A3" s="12"/>
      <c r="B3" s="17">
        <v>45278</v>
      </c>
      <c r="C3" s="35">
        <v>0.5</v>
      </c>
      <c r="D3" s="35">
        <v>0.54166666666666663</v>
      </c>
      <c r="E3" s="14" t="s">
        <v>101</v>
      </c>
      <c r="F3" s="14" t="s">
        <v>19</v>
      </c>
      <c r="G3" s="14" t="s">
        <v>102</v>
      </c>
      <c r="H3" s="14" t="s">
        <v>103</v>
      </c>
      <c r="I3" s="15" t="str">
        <f t="shared" ref="I3:I34" si="0">IF(K3="",L3,K3&amp;", "&amp;L3)</f>
        <v>Молодёжь, 12+</v>
      </c>
      <c r="J3" s="14" t="s">
        <v>13</v>
      </c>
      <c r="K3" s="14" t="s">
        <v>22</v>
      </c>
      <c r="L3" s="14" t="s">
        <v>23</v>
      </c>
      <c r="M3" s="14"/>
      <c r="S3" s="38"/>
      <c r="T3" s="38"/>
      <c r="U3" s="38"/>
    </row>
    <row r="4" spans="1:21" ht="50.25" customHeight="1">
      <c r="A4" s="12"/>
      <c r="B4" s="18">
        <v>45278</v>
      </c>
      <c r="C4" s="19">
        <v>0.5</v>
      </c>
      <c r="D4" s="19">
        <v>0.58333333333333337</v>
      </c>
      <c r="E4" s="28" t="s">
        <v>104</v>
      </c>
      <c r="F4" s="20" t="s">
        <v>21</v>
      </c>
      <c r="G4" s="20" t="s">
        <v>44</v>
      </c>
      <c r="H4" s="20" t="s">
        <v>82</v>
      </c>
      <c r="I4" s="15" t="str">
        <f t="shared" si="0"/>
        <v>Жители  микрорайона, 18+</v>
      </c>
      <c r="J4" s="20" t="s">
        <v>13</v>
      </c>
      <c r="K4" s="20" t="s">
        <v>36</v>
      </c>
      <c r="L4" s="20" t="s">
        <v>63</v>
      </c>
      <c r="M4" s="22"/>
      <c r="S4" s="38"/>
      <c r="T4" s="38"/>
      <c r="U4" s="38"/>
    </row>
    <row r="5" spans="1:21" ht="48.75" customHeight="1">
      <c r="A5" s="12"/>
      <c r="B5" s="9">
        <v>45278</v>
      </c>
      <c r="C5" s="13">
        <v>0.64583333333333337</v>
      </c>
      <c r="D5" s="13">
        <v>0.6875</v>
      </c>
      <c r="E5" s="12" t="s">
        <v>105</v>
      </c>
      <c r="F5" s="12" t="s">
        <v>27</v>
      </c>
      <c r="G5" s="12" t="s">
        <v>85</v>
      </c>
      <c r="H5" s="12" t="s">
        <v>106</v>
      </c>
      <c r="I5" s="15" t="str">
        <f t="shared" si="0"/>
        <v xml:space="preserve">школьники, </v>
      </c>
      <c r="J5" s="12"/>
      <c r="K5" s="12" t="s">
        <v>56</v>
      </c>
      <c r="L5" s="12"/>
      <c r="M5" s="12"/>
      <c r="Q5" s="16"/>
      <c r="R5" s="16"/>
      <c r="S5" s="38"/>
      <c r="T5" s="38"/>
      <c r="U5" s="38"/>
    </row>
    <row r="6" spans="1:21" s="31" customFormat="1" ht="48.75" customHeight="1">
      <c r="A6" s="21"/>
      <c r="B6" s="18">
        <v>45279</v>
      </c>
      <c r="C6" s="19">
        <v>0.375</v>
      </c>
      <c r="D6" s="19">
        <v>0.41666666666666669</v>
      </c>
      <c r="E6" s="28" t="s">
        <v>107</v>
      </c>
      <c r="F6" s="20" t="s">
        <v>26</v>
      </c>
      <c r="G6" s="20" t="s">
        <v>67</v>
      </c>
      <c r="H6" s="20"/>
      <c r="I6" s="15" t="str">
        <f t="shared" si="0"/>
        <v>молодёжь, 12+</v>
      </c>
      <c r="J6" s="20" t="s">
        <v>108</v>
      </c>
      <c r="K6" s="20" t="s">
        <v>109</v>
      </c>
      <c r="L6" s="20" t="s">
        <v>23</v>
      </c>
      <c r="M6" s="22"/>
      <c r="N6" s="21"/>
      <c r="O6" s="37"/>
      <c r="P6" s="37"/>
      <c r="Q6" s="37"/>
      <c r="R6" s="37"/>
      <c r="S6" s="37"/>
    </row>
    <row r="7" spans="1:21" ht="55.5" customHeight="1">
      <c r="A7" s="12"/>
      <c r="B7" s="17">
        <v>45279</v>
      </c>
      <c r="C7" s="35">
        <v>0.5</v>
      </c>
      <c r="D7" s="35">
        <v>0.52777777777777801</v>
      </c>
      <c r="E7" s="14" t="s">
        <v>110</v>
      </c>
      <c r="F7" s="14" t="s">
        <v>19</v>
      </c>
      <c r="G7" s="14" t="s">
        <v>111</v>
      </c>
      <c r="H7" s="14" t="s">
        <v>112</v>
      </c>
      <c r="I7" s="15" t="str">
        <f t="shared" si="0"/>
        <v>Дети, 6+</v>
      </c>
      <c r="J7" s="14" t="s">
        <v>13</v>
      </c>
      <c r="K7" s="14" t="s">
        <v>20</v>
      </c>
      <c r="L7" s="14" t="s">
        <v>15</v>
      </c>
      <c r="M7" s="14"/>
      <c r="S7" s="38"/>
      <c r="T7" s="38"/>
      <c r="U7" s="38"/>
    </row>
    <row r="8" spans="1:21" ht="54.75" customHeight="1">
      <c r="A8" s="12"/>
      <c r="B8" s="17">
        <v>45279</v>
      </c>
      <c r="C8" s="35">
        <v>0.625</v>
      </c>
      <c r="D8" s="35">
        <v>0.69444444444444497</v>
      </c>
      <c r="E8" s="14" t="s">
        <v>110</v>
      </c>
      <c r="F8" s="14" t="s">
        <v>19</v>
      </c>
      <c r="G8" s="14" t="s">
        <v>111</v>
      </c>
      <c r="H8" s="14" t="s">
        <v>113</v>
      </c>
      <c r="I8" s="15" t="str">
        <f t="shared" si="0"/>
        <v>Дети, 12+</v>
      </c>
      <c r="J8" s="14" t="s">
        <v>13</v>
      </c>
      <c r="K8" s="14" t="s">
        <v>20</v>
      </c>
      <c r="L8" s="14" t="s">
        <v>23</v>
      </c>
      <c r="M8" s="14"/>
      <c r="S8" s="38"/>
      <c r="T8" s="38"/>
      <c r="U8" s="38"/>
    </row>
    <row r="9" spans="1:21" ht="85.5" customHeight="1">
      <c r="A9" s="12"/>
      <c r="B9" s="9">
        <v>45279</v>
      </c>
      <c r="C9" s="13">
        <v>0.70833333333333337</v>
      </c>
      <c r="D9" s="13">
        <v>0.79166666666666663</v>
      </c>
      <c r="E9" s="20" t="s">
        <v>114</v>
      </c>
      <c r="F9" s="23" t="s">
        <v>46</v>
      </c>
      <c r="G9" s="24" t="s">
        <v>115</v>
      </c>
      <c r="H9" s="24" t="s">
        <v>116</v>
      </c>
      <c r="I9" s="15" t="str">
        <f t="shared" si="0"/>
        <v>Широкие слои населения, 6+</v>
      </c>
      <c r="J9" s="24" t="s">
        <v>65</v>
      </c>
      <c r="K9" s="24" t="s">
        <v>25</v>
      </c>
      <c r="L9" s="24" t="s">
        <v>15</v>
      </c>
      <c r="M9" s="24"/>
      <c r="S9" s="38"/>
      <c r="T9" s="38"/>
      <c r="U9" s="38"/>
    </row>
    <row r="10" spans="1:21" ht="48.75" customHeight="1">
      <c r="A10" s="12"/>
      <c r="B10" s="9">
        <v>45279</v>
      </c>
      <c r="C10" s="13">
        <v>0.70833333333333337</v>
      </c>
      <c r="D10" s="13">
        <v>0.75</v>
      </c>
      <c r="E10" s="24" t="s">
        <v>117</v>
      </c>
      <c r="F10" s="24" t="s">
        <v>118</v>
      </c>
      <c r="G10" s="24" t="s">
        <v>37</v>
      </c>
      <c r="H10" s="24" t="s">
        <v>119</v>
      </c>
      <c r="I10" s="15" t="str">
        <f t="shared" si="0"/>
        <v>Жители микрорайона, 0+</v>
      </c>
      <c r="J10" s="24" t="s">
        <v>13</v>
      </c>
      <c r="K10" s="24" t="s">
        <v>96</v>
      </c>
      <c r="L10" s="24" t="s">
        <v>18</v>
      </c>
      <c r="M10" s="46"/>
      <c r="S10" s="38"/>
      <c r="T10" s="38"/>
      <c r="U10" s="38"/>
    </row>
    <row r="11" spans="1:21" ht="45.75" customHeight="1">
      <c r="A11" s="12"/>
      <c r="B11" s="9">
        <v>45279</v>
      </c>
      <c r="C11" s="13">
        <v>0.75</v>
      </c>
      <c r="D11" s="13">
        <v>0.79861111111111116</v>
      </c>
      <c r="E11" s="12" t="s">
        <v>120</v>
      </c>
      <c r="F11" s="12" t="s">
        <v>61</v>
      </c>
      <c r="G11" s="12" t="s">
        <v>38</v>
      </c>
      <c r="H11" s="12" t="s">
        <v>121</v>
      </c>
      <c r="I11" s="15" t="str">
        <f t="shared" si="0"/>
        <v>жители города, 12+</v>
      </c>
      <c r="J11" s="12" t="s">
        <v>13</v>
      </c>
      <c r="K11" s="12" t="s">
        <v>29</v>
      </c>
      <c r="L11" s="12" t="s">
        <v>23</v>
      </c>
      <c r="M11" s="12"/>
      <c r="Q11" s="16"/>
      <c r="R11" s="16"/>
      <c r="S11" s="38"/>
      <c r="T11" s="38"/>
      <c r="U11" s="38"/>
    </row>
    <row r="12" spans="1:21" ht="52.5" customHeight="1">
      <c r="A12" s="12"/>
      <c r="B12" s="9">
        <v>45279</v>
      </c>
      <c r="C12" s="13">
        <v>0.75</v>
      </c>
      <c r="D12" s="13">
        <v>0.79166666666666663</v>
      </c>
      <c r="E12" s="12" t="s">
        <v>122</v>
      </c>
      <c r="F12" s="12" t="s">
        <v>35</v>
      </c>
      <c r="G12" s="12" t="s">
        <v>123</v>
      </c>
      <c r="H12" s="12" t="s">
        <v>124</v>
      </c>
      <c r="I12" s="15" t="str">
        <f t="shared" si="0"/>
        <v>дети до 14 лет, 0+</v>
      </c>
      <c r="J12" s="12" t="s">
        <v>49</v>
      </c>
      <c r="K12" s="12" t="s">
        <v>17</v>
      </c>
      <c r="L12" s="12" t="s">
        <v>18</v>
      </c>
      <c r="M12" s="12"/>
      <c r="S12" s="38"/>
      <c r="T12" s="38"/>
      <c r="U12" s="38"/>
    </row>
    <row r="13" spans="1:21" ht="54.75" customHeight="1">
      <c r="A13" s="12"/>
      <c r="B13" s="9">
        <v>45279</v>
      </c>
      <c r="C13" s="13">
        <v>0.625</v>
      </c>
      <c r="D13" s="13">
        <v>0.66666666666666663</v>
      </c>
      <c r="E13" s="12" t="s">
        <v>377</v>
      </c>
      <c r="F13" s="12" t="s">
        <v>125</v>
      </c>
      <c r="G13" s="12" t="s">
        <v>126</v>
      </c>
      <c r="H13" s="12"/>
      <c r="I13" s="15" t="str">
        <f t="shared" si="0"/>
        <v xml:space="preserve">Закрытое мероприятие , </v>
      </c>
      <c r="J13" s="12" t="s">
        <v>127</v>
      </c>
      <c r="K13" s="12" t="s">
        <v>127</v>
      </c>
      <c r="L13" s="12"/>
      <c r="M13" s="12"/>
      <c r="Q13" s="16"/>
      <c r="R13" s="16"/>
      <c r="S13" s="38"/>
      <c r="T13" s="38"/>
      <c r="U13" s="38"/>
    </row>
    <row r="14" spans="1:21" ht="48" customHeight="1">
      <c r="A14" s="12"/>
      <c r="B14" s="9">
        <v>45280</v>
      </c>
      <c r="C14" s="13">
        <v>0.41666666666666669</v>
      </c>
      <c r="D14" s="13">
        <v>0.5</v>
      </c>
      <c r="E14" s="12" t="s">
        <v>128</v>
      </c>
      <c r="F14" s="12" t="s">
        <v>61</v>
      </c>
      <c r="G14" s="12" t="s">
        <v>38</v>
      </c>
      <c r="H14" s="12" t="s">
        <v>129</v>
      </c>
      <c r="I14" s="15" t="str">
        <f t="shared" si="0"/>
        <v>представители Сызранского пансионата ветеранов труда, 12+</v>
      </c>
      <c r="J14" s="12" t="s">
        <v>13</v>
      </c>
      <c r="K14" s="12" t="s">
        <v>62</v>
      </c>
      <c r="L14" s="12" t="s">
        <v>23</v>
      </c>
      <c r="M14" s="12"/>
      <c r="Q14" s="16"/>
      <c r="R14" s="16"/>
      <c r="S14" s="38"/>
      <c r="T14" s="38"/>
      <c r="U14" s="38"/>
    </row>
    <row r="15" spans="1:21" ht="30.75" customHeight="1">
      <c r="A15" s="12"/>
      <c r="B15" s="9">
        <v>45280</v>
      </c>
      <c r="C15" s="13">
        <v>0.58333333333333337</v>
      </c>
      <c r="D15" s="13">
        <v>0.61458333333333337</v>
      </c>
      <c r="E15" s="12" t="s">
        <v>130</v>
      </c>
      <c r="F15" s="8" t="s">
        <v>39</v>
      </c>
      <c r="G15" s="12" t="s">
        <v>79</v>
      </c>
      <c r="H15" s="12" t="s">
        <v>131</v>
      </c>
      <c r="I15" s="15" t="str">
        <f t="shared" si="0"/>
        <v>обучающиеся, 6+</v>
      </c>
      <c r="J15" s="12" t="s">
        <v>40</v>
      </c>
      <c r="K15" s="12" t="s">
        <v>41</v>
      </c>
      <c r="L15" s="12" t="s">
        <v>15</v>
      </c>
      <c r="M15" s="8"/>
      <c r="P15" s="16"/>
      <c r="Q15" s="16"/>
      <c r="R15" s="16"/>
      <c r="S15" s="38"/>
      <c r="T15" s="38"/>
      <c r="U15" s="38"/>
    </row>
    <row r="16" spans="1:21" ht="39.75" customHeight="1">
      <c r="A16" s="12"/>
      <c r="B16" s="9">
        <v>45280</v>
      </c>
      <c r="C16" s="13">
        <v>0.66666666666666663</v>
      </c>
      <c r="D16" s="13"/>
      <c r="E16" s="12" t="s">
        <v>105</v>
      </c>
      <c r="F16" s="12" t="s">
        <v>27</v>
      </c>
      <c r="G16" s="12" t="s">
        <v>85</v>
      </c>
      <c r="H16" s="12" t="s">
        <v>132</v>
      </c>
      <c r="I16" s="15" t="str">
        <f t="shared" si="0"/>
        <v xml:space="preserve">школьники, </v>
      </c>
      <c r="J16" s="12"/>
      <c r="K16" s="12" t="s">
        <v>56</v>
      </c>
      <c r="L16" s="12"/>
      <c r="M16" s="12"/>
      <c r="Q16" s="16"/>
      <c r="R16" s="16"/>
      <c r="S16" s="38"/>
      <c r="T16" s="38"/>
      <c r="U16" s="38"/>
    </row>
    <row r="17" spans="1:20" ht="131.25" customHeight="1">
      <c r="A17" s="12"/>
      <c r="B17" s="9">
        <v>45280</v>
      </c>
      <c r="C17" s="13">
        <v>0.625</v>
      </c>
      <c r="D17" s="13">
        <v>0.66666666666666663</v>
      </c>
      <c r="E17" s="21" t="s">
        <v>133</v>
      </c>
      <c r="F17" s="14" t="s">
        <v>80</v>
      </c>
      <c r="G17" s="14" t="s">
        <v>24</v>
      </c>
      <c r="H17" s="14" t="s">
        <v>134</v>
      </c>
      <c r="I17" s="15" t="str">
        <f t="shared" si="0"/>
        <v>Жители города, 18+</v>
      </c>
      <c r="J17" s="14" t="s">
        <v>13</v>
      </c>
      <c r="K17" s="14" t="s">
        <v>31</v>
      </c>
      <c r="L17" s="14" t="s">
        <v>63</v>
      </c>
      <c r="M17" s="14"/>
    </row>
    <row r="18" spans="1:20" ht="54.75" customHeight="1">
      <c r="A18" s="12"/>
      <c r="B18" s="9">
        <v>45280</v>
      </c>
      <c r="C18" s="13">
        <v>0.75</v>
      </c>
      <c r="D18" s="13">
        <v>0.8125</v>
      </c>
      <c r="E18" s="12" t="s">
        <v>135</v>
      </c>
      <c r="F18" s="12" t="s">
        <v>98</v>
      </c>
      <c r="G18" s="12" t="s">
        <v>38</v>
      </c>
      <c r="H18" s="12" t="s">
        <v>136</v>
      </c>
      <c r="I18" s="15" t="str">
        <f t="shared" si="0"/>
        <v>широкие слои населения, 0+</v>
      </c>
      <c r="J18" s="12" t="s">
        <v>83</v>
      </c>
      <c r="K18" s="12" t="s">
        <v>84</v>
      </c>
      <c r="L18" s="12" t="s">
        <v>18</v>
      </c>
      <c r="M18" s="12"/>
      <c r="Q18" s="16"/>
      <c r="R18" s="16"/>
    </row>
    <row r="19" spans="1:20" ht="116.25" customHeight="1">
      <c r="A19" s="12"/>
      <c r="B19" s="9">
        <v>45280</v>
      </c>
      <c r="C19" s="13">
        <v>0.75</v>
      </c>
      <c r="D19" s="13">
        <v>0.79166666666666663</v>
      </c>
      <c r="E19" s="12" t="s">
        <v>122</v>
      </c>
      <c r="F19" s="12" t="s">
        <v>35</v>
      </c>
      <c r="G19" s="12" t="s">
        <v>123</v>
      </c>
      <c r="H19" s="12" t="s">
        <v>124</v>
      </c>
      <c r="I19" s="15" t="str">
        <f t="shared" si="0"/>
        <v>дети до 14 лет, 0+</v>
      </c>
      <c r="J19" s="12" t="s">
        <v>49</v>
      </c>
      <c r="K19" s="12" t="s">
        <v>17</v>
      </c>
      <c r="L19" s="12" t="s">
        <v>18</v>
      </c>
      <c r="M19" s="12"/>
    </row>
    <row r="20" spans="1:20" s="27" customFormat="1" ht="69" customHeight="1">
      <c r="A20" s="63"/>
      <c r="B20" s="18">
        <v>45281</v>
      </c>
      <c r="C20" s="13">
        <v>0.41666666666666669</v>
      </c>
      <c r="D20" s="13">
        <v>0.45833333333333331</v>
      </c>
      <c r="E20" s="14" t="s">
        <v>66</v>
      </c>
      <c r="F20" s="14" t="s">
        <v>26</v>
      </c>
      <c r="G20" s="14" t="s">
        <v>67</v>
      </c>
      <c r="H20" s="14" t="s">
        <v>68</v>
      </c>
      <c r="I20" s="15" t="str">
        <f t="shared" si="0"/>
        <v>студенты, 12+</v>
      </c>
      <c r="J20" s="14" t="s">
        <v>69</v>
      </c>
      <c r="K20" s="14" t="s">
        <v>70</v>
      </c>
      <c r="L20" s="14" t="s">
        <v>23</v>
      </c>
      <c r="M20" s="14"/>
      <c r="N20" s="50"/>
      <c r="O20" s="50"/>
      <c r="P20" s="50"/>
      <c r="Q20" s="73"/>
      <c r="R20" s="73"/>
      <c r="S20" s="73"/>
      <c r="T20" s="52"/>
    </row>
    <row r="21" spans="1:20" ht="93" customHeight="1">
      <c r="A21" s="12"/>
      <c r="B21" s="17">
        <v>45281</v>
      </c>
      <c r="C21" s="35">
        <v>0.5</v>
      </c>
      <c r="D21" s="35">
        <v>0.54166666666666663</v>
      </c>
      <c r="E21" s="14" t="s">
        <v>137</v>
      </c>
      <c r="F21" s="14" t="s">
        <v>19</v>
      </c>
      <c r="G21" s="14" t="s">
        <v>138</v>
      </c>
      <c r="H21" s="14" t="s">
        <v>139</v>
      </c>
      <c r="I21" s="15" t="str">
        <f t="shared" si="0"/>
        <v>Дети, 6+</v>
      </c>
      <c r="J21" s="14" t="s">
        <v>13</v>
      </c>
      <c r="K21" s="14" t="s">
        <v>20</v>
      </c>
      <c r="L21" s="14" t="s">
        <v>15</v>
      </c>
      <c r="M21" s="14"/>
    </row>
    <row r="22" spans="1:20" ht="47.25" customHeight="1">
      <c r="A22" s="12"/>
      <c r="B22" s="18">
        <v>45281</v>
      </c>
      <c r="C22" s="19">
        <v>0.5</v>
      </c>
      <c r="D22" s="19">
        <v>0.52083333333333337</v>
      </c>
      <c r="E22" s="28" t="s">
        <v>140</v>
      </c>
      <c r="F22" s="20" t="s">
        <v>21</v>
      </c>
      <c r="G22" s="20" t="s">
        <v>53</v>
      </c>
      <c r="H22" s="20" t="s">
        <v>141</v>
      </c>
      <c r="I22" s="15" t="str">
        <f t="shared" si="0"/>
        <v>Жители микрорайона, 0+</v>
      </c>
      <c r="J22" s="20" t="s">
        <v>13</v>
      </c>
      <c r="K22" s="20" t="s">
        <v>96</v>
      </c>
      <c r="L22" s="20" t="s">
        <v>18</v>
      </c>
      <c r="M22" s="22"/>
    </row>
    <row r="23" spans="1:20" ht="64.5" customHeight="1">
      <c r="A23" s="12">
        <v>10</v>
      </c>
      <c r="B23" s="9">
        <v>45281</v>
      </c>
      <c r="C23" s="74">
        <v>0.5</v>
      </c>
      <c r="D23" s="74">
        <v>0.5625</v>
      </c>
      <c r="E23" s="75" t="s">
        <v>142</v>
      </c>
      <c r="F23" s="76" t="s">
        <v>86</v>
      </c>
      <c r="G23" s="77" t="s">
        <v>79</v>
      </c>
      <c r="H23" s="76" t="s">
        <v>143</v>
      </c>
      <c r="I23" s="15" t="str">
        <f t="shared" si="0"/>
        <v>Дети, 0+</v>
      </c>
      <c r="J23" s="76" t="s">
        <v>13</v>
      </c>
      <c r="K23" s="76" t="s">
        <v>20</v>
      </c>
      <c r="L23" s="76" t="s">
        <v>18</v>
      </c>
      <c r="M23" s="76"/>
      <c r="N23" s="67"/>
      <c r="O23" s="50"/>
      <c r="P23" s="78"/>
      <c r="Q23" s="79"/>
      <c r="R23" s="53"/>
    </row>
    <row r="24" spans="1:20" s="55" customFormat="1" ht="100.5" customHeight="1">
      <c r="A24" s="12"/>
      <c r="B24" s="9">
        <v>45281</v>
      </c>
      <c r="C24" s="13">
        <v>0.58333333333333337</v>
      </c>
      <c r="D24" s="13">
        <v>0.625</v>
      </c>
      <c r="E24" s="14" t="s">
        <v>144</v>
      </c>
      <c r="F24" s="14" t="s">
        <v>35</v>
      </c>
      <c r="G24" s="14" t="s">
        <v>78</v>
      </c>
      <c r="H24" s="14" t="s">
        <v>145</v>
      </c>
      <c r="I24" s="15" t="str">
        <f t="shared" si="0"/>
        <v>жители города, 6+</v>
      </c>
      <c r="J24" s="14" t="s">
        <v>34</v>
      </c>
      <c r="K24" s="14" t="s">
        <v>29</v>
      </c>
      <c r="L24" s="14" t="s">
        <v>15</v>
      </c>
      <c r="M24" s="14"/>
      <c r="N24" s="54"/>
      <c r="O24" s="4"/>
      <c r="P24" s="54"/>
      <c r="Q24" s="54"/>
      <c r="R24" s="56"/>
    </row>
    <row r="25" spans="1:20" s="27" customFormat="1" ht="69" customHeight="1">
      <c r="A25" s="63"/>
      <c r="B25" s="18">
        <v>45281</v>
      </c>
      <c r="C25" s="19">
        <v>0.625</v>
      </c>
      <c r="D25" s="19">
        <v>0.66666666666666663</v>
      </c>
      <c r="E25" s="14" t="s">
        <v>66</v>
      </c>
      <c r="F25" s="14" t="s">
        <v>26</v>
      </c>
      <c r="G25" s="14" t="s">
        <v>67</v>
      </c>
      <c r="H25" s="14" t="s">
        <v>68</v>
      </c>
      <c r="I25" s="15" t="str">
        <f t="shared" si="0"/>
        <v>студенты, 12+</v>
      </c>
      <c r="J25" s="14" t="s">
        <v>69</v>
      </c>
      <c r="K25" s="14" t="s">
        <v>70</v>
      </c>
      <c r="L25" s="14" t="s">
        <v>23</v>
      </c>
      <c r="M25" s="14"/>
      <c r="N25" s="50"/>
      <c r="O25" s="50"/>
      <c r="P25" s="50"/>
      <c r="Q25" s="73"/>
      <c r="R25" s="73"/>
      <c r="S25" s="73"/>
      <c r="T25" s="52"/>
    </row>
    <row r="26" spans="1:20" ht="153" customHeight="1">
      <c r="A26" s="12"/>
      <c r="B26" s="9">
        <v>45281</v>
      </c>
      <c r="C26" s="13">
        <v>0.66666666666666663</v>
      </c>
      <c r="D26" s="13">
        <v>0.70833333333333337</v>
      </c>
      <c r="E26" s="12" t="s">
        <v>146</v>
      </c>
      <c r="F26" s="12" t="s">
        <v>12</v>
      </c>
      <c r="G26" s="12" t="s">
        <v>51</v>
      </c>
      <c r="H26" s="12" t="s">
        <v>147</v>
      </c>
      <c r="I26" s="15" t="str">
        <f t="shared" si="0"/>
        <v>Учащиеся, 6+</v>
      </c>
      <c r="J26" s="12" t="s">
        <v>13</v>
      </c>
      <c r="K26" s="12" t="s">
        <v>14</v>
      </c>
      <c r="L26" s="12" t="s">
        <v>15</v>
      </c>
      <c r="M26" s="12"/>
      <c r="Q26" s="16"/>
      <c r="R26" s="16"/>
    </row>
    <row r="27" spans="1:20" ht="56.25" customHeight="1">
      <c r="A27" s="12"/>
      <c r="B27" s="9">
        <v>45281</v>
      </c>
      <c r="C27" s="13">
        <v>0.69444444444444453</v>
      </c>
      <c r="D27" s="13">
        <v>0.70833333333333337</v>
      </c>
      <c r="E27" s="12" t="s">
        <v>105</v>
      </c>
      <c r="F27" s="12" t="s">
        <v>27</v>
      </c>
      <c r="G27" s="12" t="s">
        <v>85</v>
      </c>
      <c r="H27" s="12" t="s">
        <v>148</v>
      </c>
      <c r="I27" s="15" t="str">
        <f t="shared" si="0"/>
        <v xml:space="preserve">школьники, </v>
      </c>
      <c r="J27" s="12"/>
      <c r="K27" s="12" t="s">
        <v>56</v>
      </c>
      <c r="L27" s="12"/>
      <c r="M27" s="12"/>
      <c r="Q27" s="16"/>
      <c r="R27" s="16"/>
    </row>
    <row r="28" spans="1:20" s="31" customFormat="1" ht="58.5" customHeight="1">
      <c r="A28" s="21"/>
      <c r="B28" s="18">
        <v>45281</v>
      </c>
      <c r="C28" s="19">
        <v>0.75</v>
      </c>
      <c r="D28" s="19">
        <v>0.77777777777777779</v>
      </c>
      <c r="E28" s="20" t="s">
        <v>149</v>
      </c>
      <c r="F28" s="20" t="s">
        <v>81</v>
      </c>
      <c r="G28" s="20" t="s">
        <v>33</v>
      </c>
      <c r="H28" s="20" t="s">
        <v>150</v>
      </c>
      <c r="I28" s="15" t="str">
        <f t="shared" si="0"/>
        <v>жители города, 30</v>
      </c>
      <c r="J28" s="20" t="s">
        <v>34</v>
      </c>
      <c r="K28" s="20" t="s">
        <v>29</v>
      </c>
      <c r="L28" s="20">
        <v>30</v>
      </c>
      <c r="M28" s="22"/>
      <c r="N28" s="80"/>
      <c r="O28" s="37"/>
      <c r="P28" s="37"/>
      <c r="Q28" s="37"/>
      <c r="R28" s="37"/>
      <c r="S28" s="37"/>
    </row>
    <row r="29" spans="1:20" s="31" customFormat="1" ht="46.5" customHeight="1">
      <c r="A29" s="21"/>
      <c r="B29" s="18">
        <v>45281</v>
      </c>
      <c r="C29" s="19">
        <v>0.79166666666666663</v>
      </c>
      <c r="D29" s="19">
        <v>0.83333333333333337</v>
      </c>
      <c r="E29" s="20" t="s">
        <v>151</v>
      </c>
      <c r="F29" s="20" t="s">
        <v>81</v>
      </c>
      <c r="G29" s="20" t="s">
        <v>152</v>
      </c>
      <c r="H29" s="20"/>
      <c r="I29" s="15" t="str">
        <f t="shared" si="0"/>
        <v>жители города, 30</v>
      </c>
      <c r="J29" s="20" t="s">
        <v>49</v>
      </c>
      <c r="K29" s="20" t="s">
        <v>29</v>
      </c>
      <c r="L29" s="20">
        <v>30</v>
      </c>
      <c r="M29" s="22"/>
      <c r="N29" s="80"/>
      <c r="O29" s="37"/>
      <c r="P29" s="37"/>
      <c r="Q29" s="37"/>
      <c r="R29" s="37"/>
      <c r="S29" s="37"/>
    </row>
    <row r="30" spans="1:20" ht="30" customHeight="1">
      <c r="A30" s="12"/>
      <c r="B30" s="9">
        <v>45282</v>
      </c>
      <c r="C30" s="13">
        <v>0.45833333333333331</v>
      </c>
      <c r="D30" s="13">
        <v>0.5</v>
      </c>
      <c r="E30" s="24" t="s">
        <v>153</v>
      </c>
      <c r="F30" s="24" t="s">
        <v>21</v>
      </c>
      <c r="G30" s="24" t="s">
        <v>154</v>
      </c>
      <c r="H30" s="24" t="s">
        <v>155</v>
      </c>
      <c r="I30" s="15" t="str">
        <f t="shared" si="0"/>
        <v>Жители микрорайона, учащиеся ГБОУ ООШ № 32, 0+</v>
      </c>
      <c r="J30" s="24" t="s">
        <v>13</v>
      </c>
      <c r="K30" s="24" t="s">
        <v>54</v>
      </c>
      <c r="L30" s="24" t="s">
        <v>18</v>
      </c>
      <c r="M30" s="46"/>
      <c r="N30" s="53"/>
      <c r="P30" s="53"/>
      <c r="Q30" s="53"/>
      <c r="R30" s="53"/>
    </row>
    <row r="31" spans="1:20" ht="44.25" customHeight="1">
      <c r="A31" s="12"/>
      <c r="B31" s="9">
        <v>45282</v>
      </c>
      <c r="C31" s="13">
        <v>0.5</v>
      </c>
      <c r="D31" s="13">
        <v>0.53125</v>
      </c>
      <c r="E31" s="12" t="s">
        <v>156</v>
      </c>
      <c r="F31" s="12" t="s">
        <v>157</v>
      </c>
      <c r="G31" s="12" t="s">
        <v>78</v>
      </c>
      <c r="H31" s="12" t="s">
        <v>158</v>
      </c>
      <c r="I31" s="15" t="str">
        <f t="shared" si="0"/>
        <v>дети до 14 лет, 6+</v>
      </c>
      <c r="J31" s="12" t="s">
        <v>34</v>
      </c>
      <c r="K31" s="12" t="s">
        <v>17</v>
      </c>
      <c r="L31" s="12" t="s">
        <v>15</v>
      </c>
      <c r="M31" s="12"/>
      <c r="N31" s="53"/>
      <c r="P31" s="53"/>
      <c r="Q31" s="53"/>
      <c r="R31" s="53"/>
    </row>
    <row r="32" spans="1:20" ht="96" customHeight="1">
      <c r="A32" s="12"/>
      <c r="B32" s="18">
        <v>45282</v>
      </c>
      <c r="C32" s="19">
        <v>0.5</v>
      </c>
      <c r="D32" s="19">
        <v>0.52083333333333337</v>
      </c>
      <c r="E32" s="20" t="s">
        <v>159</v>
      </c>
      <c r="F32" s="20" t="s">
        <v>21</v>
      </c>
      <c r="G32" s="20" t="s">
        <v>53</v>
      </c>
      <c r="H32" s="20" t="s">
        <v>160</v>
      </c>
      <c r="I32" s="15" t="str">
        <f t="shared" si="0"/>
        <v>Жители микрорайона, учащиеся ГБОУ ООШ № 32, 0+</v>
      </c>
      <c r="J32" s="20" t="s">
        <v>13</v>
      </c>
      <c r="K32" s="20" t="s">
        <v>54</v>
      </c>
      <c r="L32" s="20" t="s">
        <v>18</v>
      </c>
      <c r="M32" s="22"/>
      <c r="N32" s="54"/>
      <c r="P32" s="54"/>
      <c r="Q32" s="54"/>
      <c r="R32" s="56"/>
    </row>
    <row r="33" spans="1:20" s="27" customFormat="1" ht="48" customHeight="1">
      <c r="A33" s="12"/>
      <c r="B33" s="9">
        <v>45282</v>
      </c>
      <c r="C33" s="13">
        <v>0.625</v>
      </c>
      <c r="D33" s="13">
        <v>0.66666666666666663</v>
      </c>
      <c r="E33" s="14" t="s">
        <v>93</v>
      </c>
      <c r="F33" s="14" t="s">
        <v>80</v>
      </c>
      <c r="G33" s="14" t="s">
        <v>94</v>
      </c>
      <c r="H33" s="14" t="s">
        <v>91</v>
      </c>
      <c r="I33" s="15" t="str">
        <f t="shared" si="0"/>
        <v>Жители города, студенты, 12+</v>
      </c>
      <c r="J33" s="14" t="s">
        <v>49</v>
      </c>
      <c r="K33" s="14" t="s">
        <v>95</v>
      </c>
      <c r="L33" s="14" t="s">
        <v>23</v>
      </c>
      <c r="M33" s="14"/>
      <c r="N33" s="50"/>
      <c r="O33" s="4"/>
      <c r="P33" s="50"/>
      <c r="Q33" s="73"/>
      <c r="R33" s="73"/>
      <c r="S33" s="73"/>
      <c r="T33" s="52"/>
    </row>
    <row r="34" spans="1:20" ht="93.75" customHeight="1">
      <c r="A34" s="12"/>
      <c r="B34" s="9">
        <v>45282</v>
      </c>
      <c r="C34" s="13">
        <v>0.64583333333333337</v>
      </c>
      <c r="D34" s="13">
        <v>0.6875</v>
      </c>
      <c r="E34" s="12" t="s">
        <v>105</v>
      </c>
      <c r="F34" s="12" t="s">
        <v>27</v>
      </c>
      <c r="G34" s="12" t="s">
        <v>85</v>
      </c>
      <c r="H34" s="12" t="s">
        <v>161</v>
      </c>
      <c r="I34" s="15" t="str">
        <f t="shared" si="0"/>
        <v xml:space="preserve">школьники, </v>
      </c>
      <c r="J34" s="12"/>
      <c r="K34" s="12" t="s">
        <v>56</v>
      </c>
      <c r="L34" s="12"/>
      <c r="M34" s="12"/>
      <c r="Q34" s="16"/>
      <c r="R34" s="16"/>
    </row>
    <row r="35" spans="1:20" s="55" customFormat="1" ht="68.25" customHeight="1">
      <c r="A35" s="12"/>
      <c r="B35" s="9">
        <v>45282</v>
      </c>
      <c r="C35" s="13">
        <v>0.70833333333333337</v>
      </c>
      <c r="D35" s="13">
        <v>0.75</v>
      </c>
      <c r="E35" s="12" t="s">
        <v>162</v>
      </c>
      <c r="F35" s="12" t="s">
        <v>72</v>
      </c>
      <c r="G35" s="12" t="s">
        <v>38</v>
      </c>
      <c r="H35" s="25" t="s">
        <v>370</v>
      </c>
      <c r="I35" s="15" t="str">
        <f t="shared" ref="I35:I66" si="1">IF(K35="",L35,K35&amp;", "&amp;L35)</f>
        <v>0+</v>
      </c>
      <c r="J35" s="12" t="s">
        <v>16</v>
      </c>
      <c r="K35" s="12"/>
      <c r="L35" s="12" t="s">
        <v>18</v>
      </c>
      <c r="M35" s="12"/>
      <c r="N35" s="4"/>
      <c r="O35" s="4"/>
      <c r="P35" s="4"/>
      <c r="Q35" s="16"/>
      <c r="R35" s="54"/>
    </row>
    <row r="36" spans="1:20" ht="69.75" customHeight="1">
      <c r="A36" s="12"/>
      <c r="B36" s="57">
        <v>45282</v>
      </c>
      <c r="C36" s="13">
        <v>0.70833333333333337</v>
      </c>
      <c r="D36" s="13">
        <v>0.91666666666666663</v>
      </c>
      <c r="E36" s="12" t="s">
        <v>163</v>
      </c>
      <c r="F36" s="12" t="s">
        <v>32</v>
      </c>
      <c r="G36" s="12" t="s">
        <v>164</v>
      </c>
      <c r="H36" s="12" t="s">
        <v>165</v>
      </c>
      <c r="I36" s="15" t="str">
        <f t="shared" si="1"/>
        <v>жители города, 0+</v>
      </c>
      <c r="J36" s="12" t="s">
        <v>166</v>
      </c>
      <c r="K36" s="12" t="s">
        <v>29</v>
      </c>
      <c r="L36" s="12" t="s">
        <v>18</v>
      </c>
      <c r="M36" s="12"/>
      <c r="N36" s="53"/>
      <c r="P36" s="53"/>
      <c r="Q36" s="53"/>
      <c r="R36" s="53"/>
    </row>
    <row r="37" spans="1:20" ht="90.75" customHeight="1">
      <c r="A37" s="12"/>
      <c r="B37" s="9">
        <v>45282</v>
      </c>
      <c r="C37" s="13">
        <v>0.70833333333333337</v>
      </c>
      <c r="D37" s="13">
        <v>0.91666666666666663</v>
      </c>
      <c r="E37" s="12" t="s">
        <v>167</v>
      </c>
      <c r="F37" s="12" t="s">
        <v>80</v>
      </c>
      <c r="G37" s="12" t="s">
        <v>168</v>
      </c>
      <c r="H37" s="12" t="s">
        <v>169</v>
      </c>
      <c r="I37" s="15" t="str">
        <f t="shared" si="1"/>
        <v>Жители города, 18+</v>
      </c>
      <c r="J37" s="12" t="s">
        <v>30</v>
      </c>
      <c r="K37" s="12" t="s">
        <v>31</v>
      </c>
      <c r="L37" s="12" t="s">
        <v>63</v>
      </c>
      <c r="M37" s="12"/>
      <c r="N37" s="53"/>
      <c r="P37" s="53"/>
      <c r="Q37" s="53"/>
      <c r="R37" s="53"/>
    </row>
    <row r="38" spans="1:20" ht="42" customHeight="1">
      <c r="A38" s="12"/>
      <c r="B38" s="17">
        <v>45282</v>
      </c>
      <c r="C38" s="13">
        <v>0.70833333333333337</v>
      </c>
      <c r="D38" s="13">
        <v>0.75</v>
      </c>
      <c r="E38" s="14" t="s">
        <v>170</v>
      </c>
      <c r="F38" s="14" t="s">
        <v>35</v>
      </c>
      <c r="G38" s="14" t="s">
        <v>75</v>
      </c>
      <c r="H38" s="14" t="s">
        <v>76</v>
      </c>
      <c r="I38" s="15" t="str">
        <f t="shared" si="1"/>
        <v>молодежь от 14 до 35 лет, 12+</v>
      </c>
      <c r="J38" s="14" t="s">
        <v>49</v>
      </c>
      <c r="K38" s="14" t="s">
        <v>43</v>
      </c>
      <c r="L38" s="14" t="s">
        <v>23</v>
      </c>
      <c r="M38" s="14"/>
      <c r="N38" s="53"/>
      <c r="P38" s="53"/>
      <c r="Q38" s="53"/>
      <c r="R38" s="56"/>
    </row>
    <row r="39" spans="1:20" s="53" customFormat="1" ht="68.25" customHeight="1">
      <c r="A39" s="12">
        <v>15</v>
      </c>
      <c r="B39" s="9">
        <v>45282</v>
      </c>
      <c r="C39" s="81">
        <v>0.58333333333333337</v>
      </c>
      <c r="D39" s="82"/>
      <c r="E39" s="75" t="s">
        <v>171</v>
      </c>
      <c r="F39" s="76" t="s">
        <v>172</v>
      </c>
      <c r="G39" s="75" t="s">
        <v>154</v>
      </c>
      <c r="H39" s="76" t="s">
        <v>173</v>
      </c>
      <c r="I39" s="15" t="str">
        <f t="shared" si="1"/>
        <v>Дети, 6+</v>
      </c>
      <c r="J39" s="76" t="s">
        <v>13</v>
      </c>
      <c r="K39" s="82" t="s">
        <v>20</v>
      </c>
      <c r="L39" s="82" t="s">
        <v>15</v>
      </c>
      <c r="M39" s="76"/>
      <c r="N39" s="68"/>
      <c r="O39" s="50"/>
      <c r="P39" s="78"/>
      <c r="Q39" s="83"/>
      <c r="R39" s="16"/>
    </row>
    <row r="40" spans="1:20" s="53" customFormat="1" ht="59.25" customHeight="1">
      <c r="A40" s="12"/>
      <c r="B40" s="9">
        <v>45283</v>
      </c>
      <c r="C40" s="13">
        <v>0.41666666666666669</v>
      </c>
      <c r="D40" s="13">
        <v>0.45833333333333331</v>
      </c>
      <c r="E40" s="12" t="s">
        <v>174</v>
      </c>
      <c r="F40" s="12" t="s">
        <v>80</v>
      </c>
      <c r="G40" s="12" t="s">
        <v>175</v>
      </c>
      <c r="H40" s="12" t="s">
        <v>176</v>
      </c>
      <c r="I40" s="15" t="str">
        <f t="shared" si="1"/>
        <v>Жители, 0+</v>
      </c>
      <c r="J40" s="12" t="s">
        <v>177</v>
      </c>
      <c r="K40" s="12" t="s">
        <v>178</v>
      </c>
      <c r="L40" s="12" t="s">
        <v>18</v>
      </c>
      <c r="M40" s="12"/>
      <c r="O40" s="4"/>
    </row>
    <row r="41" spans="1:20" s="27" customFormat="1" ht="111" customHeight="1">
      <c r="A41" s="12"/>
      <c r="B41" s="9">
        <v>45283</v>
      </c>
      <c r="C41" s="13">
        <v>0.45833333333333331</v>
      </c>
      <c r="D41" s="13">
        <v>0.5</v>
      </c>
      <c r="E41" s="12" t="s">
        <v>181</v>
      </c>
      <c r="F41" s="12" t="s">
        <v>35</v>
      </c>
      <c r="G41" s="12" t="s">
        <v>77</v>
      </c>
      <c r="H41" s="12" t="s">
        <v>182</v>
      </c>
      <c r="I41" s="15" t="str">
        <f t="shared" si="1"/>
        <v>дети до 14 лет, 0+</v>
      </c>
      <c r="J41" s="12" t="s">
        <v>34</v>
      </c>
      <c r="K41" s="12" t="s">
        <v>17</v>
      </c>
      <c r="L41" s="12" t="s">
        <v>18</v>
      </c>
      <c r="M41" s="12"/>
      <c r="N41" s="53"/>
      <c r="O41" s="4"/>
      <c r="P41" s="53"/>
      <c r="Q41" s="53"/>
      <c r="R41" s="53"/>
      <c r="S41" s="66"/>
      <c r="T41" s="26"/>
    </row>
    <row r="42" spans="1:20" s="27" customFormat="1" ht="113.25" customHeight="1">
      <c r="A42" s="12"/>
      <c r="B42" s="57">
        <v>45283</v>
      </c>
      <c r="C42" s="13">
        <v>0.5</v>
      </c>
      <c r="D42" s="13">
        <v>0.5625</v>
      </c>
      <c r="E42" s="12" t="s">
        <v>183</v>
      </c>
      <c r="F42" s="12" t="s">
        <v>32</v>
      </c>
      <c r="G42" s="12" t="s">
        <v>184</v>
      </c>
      <c r="H42" s="12" t="s">
        <v>97</v>
      </c>
      <c r="I42" s="15" t="str">
        <f t="shared" si="1"/>
        <v>жители города, 12+</v>
      </c>
      <c r="J42" s="12" t="s">
        <v>185</v>
      </c>
      <c r="K42" s="12" t="s">
        <v>29</v>
      </c>
      <c r="L42" s="12" t="s">
        <v>23</v>
      </c>
      <c r="M42" s="12"/>
      <c r="N42" s="53"/>
      <c r="O42" s="4"/>
      <c r="P42" s="53"/>
      <c r="Q42" s="53"/>
      <c r="R42" s="16"/>
      <c r="S42" s="66"/>
      <c r="T42" s="26"/>
    </row>
    <row r="43" spans="1:20" s="53" customFormat="1" ht="70.5" customHeight="1">
      <c r="A43" s="12"/>
      <c r="B43" s="9">
        <v>45283</v>
      </c>
      <c r="C43" s="35">
        <v>0.5</v>
      </c>
      <c r="D43" s="35">
        <v>0.54166666666666663</v>
      </c>
      <c r="E43" s="12" t="s">
        <v>186</v>
      </c>
      <c r="F43" s="12" t="s">
        <v>19</v>
      </c>
      <c r="G43" s="12" t="s">
        <v>187</v>
      </c>
      <c r="H43" s="12" t="s">
        <v>188</v>
      </c>
      <c r="I43" s="15" t="str">
        <f t="shared" si="1"/>
        <v>Дети , 6+</v>
      </c>
      <c r="J43" s="12" t="s">
        <v>49</v>
      </c>
      <c r="K43" s="12" t="s">
        <v>189</v>
      </c>
      <c r="L43" s="12" t="s">
        <v>15</v>
      </c>
      <c r="M43" s="12"/>
      <c r="O43" s="4"/>
      <c r="R43" s="16"/>
    </row>
    <row r="44" spans="1:20" s="53" customFormat="1" ht="91.5" customHeight="1">
      <c r="A44" s="12"/>
      <c r="B44" s="9">
        <v>45283</v>
      </c>
      <c r="C44" s="13">
        <v>0.5</v>
      </c>
      <c r="D44" s="13"/>
      <c r="E44" s="42" t="s">
        <v>190</v>
      </c>
      <c r="F44" s="12" t="s">
        <v>191</v>
      </c>
      <c r="G44" s="12" t="s">
        <v>38</v>
      </c>
      <c r="H44" s="12" t="s">
        <v>192</v>
      </c>
      <c r="I44" s="15" t="str">
        <f t="shared" si="1"/>
        <v>широкие слои населения, 0+</v>
      </c>
      <c r="J44" s="12" t="s">
        <v>83</v>
      </c>
      <c r="K44" s="12" t="s">
        <v>84</v>
      </c>
      <c r="L44" s="12" t="s">
        <v>18</v>
      </c>
      <c r="M44" s="12"/>
      <c r="N44" s="4"/>
      <c r="O44" s="4"/>
      <c r="P44" s="4"/>
      <c r="Q44" s="16"/>
      <c r="R44" s="16"/>
    </row>
    <row r="45" spans="1:20" s="53" customFormat="1" ht="40.5" customHeight="1">
      <c r="A45" s="12"/>
      <c r="B45" s="9">
        <v>45283</v>
      </c>
      <c r="C45" s="35">
        <v>0.58333333333333337</v>
      </c>
      <c r="D45" s="35">
        <v>0.625</v>
      </c>
      <c r="E45" s="12" t="s">
        <v>193</v>
      </c>
      <c r="F45" s="12" t="s">
        <v>19</v>
      </c>
      <c r="G45" s="12" t="s">
        <v>194</v>
      </c>
      <c r="H45" s="12"/>
      <c r="I45" s="15" t="str">
        <f t="shared" si="1"/>
        <v>дети, 0+</v>
      </c>
      <c r="J45" s="12" t="s">
        <v>13</v>
      </c>
      <c r="K45" s="12" t="s">
        <v>71</v>
      </c>
      <c r="L45" s="12" t="s">
        <v>18</v>
      </c>
      <c r="M45" s="12"/>
      <c r="O45" s="4"/>
    </row>
    <row r="46" spans="1:20" s="58" customFormat="1" ht="40.5" customHeight="1">
      <c r="A46" s="84"/>
      <c r="B46" s="18">
        <v>45283</v>
      </c>
      <c r="C46" s="19">
        <v>0.625</v>
      </c>
      <c r="D46" s="19">
        <v>0.66666666666666663</v>
      </c>
      <c r="E46" s="21" t="s">
        <v>195</v>
      </c>
      <c r="F46" s="21" t="s">
        <v>80</v>
      </c>
      <c r="G46" s="21" t="s">
        <v>92</v>
      </c>
      <c r="H46" s="21" t="s">
        <v>42</v>
      </c>
      <c r="I46" s="15" t="str">
        <f t="shared" si="1"/>
        <v>Жители, 0+</v>
      </c>
      <c r="J46" s="21" t="s">
        <v>30</v>
      </c>
      <c r="K46" s="21" t="s">
        <v>178</v>
      </c>
      <c r="L46" s="21" t="s">
        <v>18</v>
      </c>
      <c r="M46" s="21"/>
      <c r="N46" s="85"/>
      <c r="O46" s="85"/>
      <c r="P46" s="85"/>
      <c r="Q46" s="85"/>
      <c r="R46" s="85"/>
      <c r="S46" s="85"/>
    </row>
    <row r="47" spans="1:20" s="53" customFormat="1" ht="40.5" customHeight="1">
      <c r="A47" s="12"/>
      <c r="B47" s="9">
        <v>45283</v>
      </c>
      <c r="C47" s="13">
        <v>0.625</v>
      </c>
      <c r="D47" s="13">
        <v>0.70833333333333337</v>
      </c>
      <c r="E47" s="12" t="s">
        <v>196</v>
      </c>
      <c r="F47" s="8" t="s">
        <v>39</v>
      </c>
      <c r="G47" s="12" t="s">
        <v>197</v>
      </c>
      <c r="H47" s="12" t="s">
        <v>198</v>
      </c>
      <c r="I47" s="15" t="str">
        <f t="shared" si="1"/>
        <v>обучающиеся, 6+</v>
      </c>
      <c r="J47" s="12" t="s">
        <v>40</v>
      </c>
      <c r="K47" s="12" t="s">
        <v>41</v>
      </c>
      <c r="L47" s="12" t="s">
        <v>15</v>
      </c>
      <c r="M47" s="8"/>
      <c r="N47" s="4"/>
      <c r="O47" s="4"/>
      <c r="P47" s="16"/>
      <c r="Q47" s="16"/>
      <c r="R47" s="66"/>
    </row>
    <row r="48" spans="1:20" s="32" customFormat="1" ht="50.25" customHeight="1">
      <c r="A48" s="12"/>
      <c r="B48" s="9">
        <v>45283</v>
      </c>
      <c r="C48" s="13">
        <v>0.625</v>
      </c>
      <c r="D48" s="13">
        <v>0.65625</v>
      </c>
      <c r="E48" s="12" t="s">
        <v>199</v>
      </c>
      <c r="F48" s="12" t="s">
        <v>35</v>
      </c>
      <c r="G48" s="12" t="s">
        <v>200</v>
      </c>
      <c r="H48" s="12" t="s">
        <v>201</v>
      </c>
      <c r="I48" s="15" t="str">
        <f t="shared" si="1"/>
        <v>жители города, 6+</v>
      </c>
      <c r="J48" s="12" t="s">
        <v>49</v>
      </c>
      <c r="K48" s="12" t="s">
        <v>29</v>
      </c>
      <c r="L48" s="12" t="s">
        <v>15</v>
      </c>
      <c r="M48" s="12"/>
      <c r="N48" s="53"/>
      <c r="O48" s="4"/>
      <c r="P48" s="53"/>
      <c r="Q48" s="53"/>
      <c r="R48" s="16"/>
      <c r="S48" s="6"/>
    </row>
    <row r="49" spans="1:21" s="53" customFormat="1" ht="69.75" customHeight="1">
      <c r="A49" s="12"/>
      <c r="B49" s="9">
        <v>45283</v>
      </c>
      <c r="C49" s="13">
        <v>0.66666666666666663</v>
      </c>
      <c r="D49" s="13">
        <v>0.70833333333333337</v>
      </c>
      <c r="E49" s="12" t="s">
        <v>179</v>
      </c>
      <c r="F49" s="12" t="s">
        <v>28</v>
      </c>
      <c r="G49" s="12" t="s">
        <v>202</v>
      </c>
      <c r="H49" s="12" t="s">
        <v>180</v>
      </c>
      <c r="I49" s="15" t="str">
        <f t="shared" si="1"/>
        <v>жители  и гости города, 0+</v>
      </c>
      <c r="J49" s="12" t="s">
        <v>203</v>
      </c>
      <c r="K49" s="12" t="s">
        <v>99</v>
      </c>
      <c r="L49" s="12" t="s">
        <v>18</v>
      </c>
      <c r="M49" s="12"/>
      <c r="N49" s="4"/>
      <c r="O49" s="4"/>
      <c r="P49" s="4"/>
      <c r="Q49" s="16"/>
    </row>
    <row r="50" spans="1:21" s="58" customFormat="1" ht="40.5" customHeight="1">
      <c r="A50" s="84"/>
      <c r="B50" s="18">
        <v>45283</v>
      </c>
      <c r="C50" s="19">
        <v>0.66666666666666663</v>
      </c>
      <c r="D50" s="19">
        <v>0.69444444444444453</v>
      </c>
      <c r="E50" s="21" t="s">
        <v>204</v>
      </c>
      <c r="F50" s="21" t="s">
        <v>80</v>
      </c>
      <c r="G50" s="21" t="s">
        <v>205</v>
      </c>
      <c r="H50" s="21" t="s">
        <v>176</v>
      </c>
      <c r="I50" s="15" t="str">
        <f t="shared" si="1"/>
        <v>Жители, 0+</v>
      </c>
      <c r="J50" s="21" t="s">
        <v>34</v>
      </c>
      <c r="K50" s="21" t="s">
        <v>178</v>
      </c>
      <c r="L50" s="21" t="s">
        <v>18</v>
      </c>
      <c r="M50" s="21"/>
      <c r="N50" s="85"/>
      <c r="O50" s="85"/>
      <c r="P50" s="85"/>
      <c r="Q50" s="85"/>
      <c r="R50" s="85"/>
      <c r="S50" s="85"/>
    </row>
    <row r="51" spans="1:21" s="53" customFormat="1" ht="42" customHeight="1">
      <c r="A51" s="12"/>
      <c r="B51" s="57">
        <v>45283</v>
      </c>
      <c r="C51" s="13">
        <v>0.70833333333333337</v>
      </c>
      <c r="D51" s="13">
        <v>0.91666666666666663</v>
      </c>
      <c r="E51" s="12" t="s">
        <v>163</v>
      </c>
      <c r="F51" s="12" t="s">
        <v>32</v>
      </c>
      <c r="G51" s="12" t="s">
        <v>164</v>
      </c>
      <c r="H51" s="12" t="s">
        <v>165</v>
      </c>
      <c r="I51" s="15" t="str">
        <f t="shared" si="1"/>
        <v>жители города, 0+</v>
      </c>
      <c r="J51" s="12" t="s">
        <v>166</v>
      </c>
      <c r="K51" s="12" t="s">
        <v>29</v>
      </c>
      <c r="L51" s="12" t="s">
        <v>18</v>
      </c>
      <c r="M51" s="12"/>
      <c r="O51" s="4"/>
    </row>
    <row r="52" spans="1:21" s="53" customFormat="1" ht="46.5" customHeight="1">
      <c r="A52" s="12"/>
      <c r="B52" s="9">
        <v>45283</v>
      </c>
      <c r="C52" s="13">
        <v>0.75</v>
      </c>
      <c r="D52" s="13">
        <v>0.875</v>
      </c>
      <c r="E52" s="24" t="s">
        <v>206</v>
      </c>
      <c r="F52" s="24" t="s">
        <v>21</v>
      </c>
      <c r="G52" s="24" t="s">
        <v>207</v>
      </c>
      <c r="H52" s="24" t="s">
        <v>208</v>
      </c>
      <c r="I52" s="15" t="str">
        <f t="shared" si="1"/>
        <v>Жители города, 18+</v>
      </c>
      <c r="J52" s="24" t="s">
        <v>108</v>
      </c>
      <c r="K52" s="24" t="s">
        <v>31</v>
      </c>
      <c r="L52" s="24" t="s">
        <v>63</v>
      </c>
      <c r="M52" s="46"/>
      <c r="O52" s="4"/>
    </row>
    <row r="53" spans="1:21" s="53" customFormat="1" ht="33.75" customHeight="1">
      <c r="A53" s="12"/>
      <c r="B53" s="9">
        <v>45283</v>
      </c>
      <c r="C53" s="13">
        <v>0.79166666666666663</v>
      </c>
      <c r="D53" s="13">
        <v>0.83333333333333337</v>
      </c>
      <c r="E53" s="20" t="s">
        <v>45</v>
      </c>
      <c r="F53" s="23" t="s">
        <v>46</v>
      </c>
      <c r="G53" s="24" t="s">
        <v>47</v>
      </c>
      <c r="H53" s="29" t="s">
        <v>48</v>
      </c>
      <c r="I53" s="15" t="str">
        <f t="shared" si="1"/>
        <v>Молодежь, 12+</v>
      </c>
      <c r="J53" s="24" t="s">
        <v>49</v>
      </c>
      <c r="K53" s="24" t="s">
        <v>50</v>
      </c>
      <c r="L53" s="24" t="s">
        <v>23</v>
      </c>
      <c r="M53" s="24"/>
      <c r="O53" s="4"/>
    </row>
    <row r="54" spans="1:21" s="59" customFormat="1" ht="69.75" customHeight="1">
      <c r="A54" s="12"/>
      <c r="B54" s="9">
        <v>45283</v>
      </c>
      <c r="C54" s="13" t="s">
        <v>209</v>
      </c>
      <c r="D54" s="19"/>
      <c r="E54" s="14" t="s">
        <v>66</v>
      </c>
      <c r="F54" s="14" t="s">
        <v>60</v>
      </c>
      <c r="G54" s="14" t="s">
        <v>67</v>
      </c>
      <c r="H54" s="14" t="s">
        <v>68</v>
      </c>
      <c r="I54" s="15" t="str">
        <f t="shared" si="1"/>
        <v>школьники , 12+</v>
      </c>
      <c r="J54" s="14" t="s">
        <v>69</v>
      </c>
      <c r="K54" s="14" t="s">
        <v>52</v>
      </c>
      <c r="L54" s="14" t="s">
        <v>23</v>
      </c>
      <c r="M54" s="14"/>
      <c r="N54" s="53"/>
      <c r="O54" s="4"/>
      <c r="P54" s="53"/>
      <c r="Q54" s="53"/>
      <c r="R54" s="16"/>
    </row>
    <row r="55" spans="1:21" s="53" customFormat="1" ht="45.75" customHeight="1">
      <c r="A55" s="12"/>
      <c r="B55" s="9">
        <v>45284</v>
      </c>
      <c r="C55" s="13">
        <v>0.41666666666666669</v>
      </c>
      <c r="D55" s="13">
        <v>0.45833333333333331</v>
      </c>
      <c r="E55" s="12" t="s">
        <v>174</v>
      </c>
      <c r="F55" s="12" t="s">
        <v>80</v>
      </c>
      <c r="G55" s="12" t="s">
        <v>175</v>
      </c>
      <c r="H55" s="12" t="s">
        <v>210</v>
      </c>
      <c r="I55" s="15" t="str">
        <f t="shared" si="1"/>
        <v>Жители, 0+</v>
      </c>
      <c r="J55" s="12" t="s">
        <v>177</v>
      </c>
      <c r="K55" s="12" t="s">
        <v>178</v>
      </c>
      <c r="L55" s="12" t="s">
        <v>18</v>
      </c>
      <c r="M55" s="12"/>
      <c r="O55" s="4"/>
      <c r="R55" s="6"/>
    </row>
    <row r="56" spans="1:21" s="53" customFormat="1" ht="64.5" customHeight="1">
      <c r="A56" s="12"/>
      <c r="B56" s="57">
        <v>45284</v>
      </c>
      <c r="C56" s="13">
        <v>0.45833333333333331</v>
      </c>
      <c r="D56" s="13">
        <v>0.54166666666666663</v>
      </c>
      <c r="E56" s="12" t="s">
        <v>211</v>
      </c>
      <c r="F56" s="12" t="s">
        <v>32</v>
      </c>
      <c r="G56" s="12" t="s">
        <v>64</v>
      </c>
      <c r="H56" s="12" t="s">
        <v>212</v>
      </c>
      <c r="I56" s="15" t="str">
        <f t="shared" si="1"/>
        <v>по заказу ????, 12+</v>
      </c>
      <c r="J56" s="12" t="s">
        <v>65</v>
      </c>
      <c r="K56" s="12" t="s">
        <v>213</v>
      </c>
      <c r="L56" s="12" t="s">
        <v>23</v>
      </c>
      <c r="M56" s="12"/>
      <c r="O56" s="4"/>
      <c r="R56" s="6"/>
    </row>
    <row r="57" spans="1:21" s="53" customFormat="1" ht="56.25" customHeight="1">
      <c r="A57" s="12"/>
      <c r="B57" s="9">
        <v>45284</v>
      </c>
      <c r="C57" s="86">
        <v>0.45833333333333331</v>
      </c>
      <c r="D57" s="86">
        <v>0.58333333333333337</v>
      </c>
      <c r="E57" s="87" t="s">
        <v>371</v>
      </c>
      <c r="F57" s="12" t="s">
        <v>73</v>
      </c>
      <c r="G57" s="12" t="s">
        <v>214</v>
      </c>
      <c r="H57" s="60" t="s">
        <v>215</v>
      </c>
      <c r="I57" s="15" t="str">
        <f t="shared" si="1"/>
        <v>Все категории пользователей, 12+</v>
      </c>
      <c r="J57" s="12" t="s">
        <v>13</v>
      </c>
      <c r="K57" s="12" t="s">
        <v>59</v>
      </c>
      <c r="L57" s="12" t="s">
        <v>23</v>
      </c>
      <c r="M57" s="63"/>
      <c r="N57" s="6"/>
      <c r="O57" s="4"/>
      <c r="P57" s="6"/>
      <c r="Q57" s="6"/>
      <c r="R57" s="16"/>
    </row>
    <row r="58" spans="1:21" s="53" customFormat="1" ht="78" customHeight="1">
      <c r="A58" s="12"/>
      <c r="B58" s="9">
        <v>45284</v>
      </c>
      <c r="C58" s="86">
        <v>0.5</v>
      </c>
      <c r="D58" s="86">
        <v>0.54166666666666663</v>
      </c>
      <c r="E58" s="12" t="s">
        <v>216</v>
      </c>
      <c r="F58" s="12" t="s">
        <v>73</v>
      </c>
      <c r="G58" s="12" t="s">
        <v>217</v>
      </c>
      <c r="H58" s="12" t="s">
        <v>218</v>
      </c>
      <c r="I58" s="15" t="str">
        <f t="shared" si="1"/>
        <v>Все категории пользователей, 12+</v>
      </c>
      <c r="J58" s="12" t="s">
        <v>13</v>
      </c>
      <c r="K58" s="12" t="s">
        <v>59</v>
      </c>
      <c r="L58" s="12" t="s">
        <v>23</v>
      </c>
      <c r="M58" s="63"/>
      <c r="N58" s="6"/>
      <c r="O58" s="4"/>
      <c r="P58" s="6"/>
      <c r="Q58" s="6"/>
    </row>
    <row r="59" spans="1:21" s="53" customFormat="1" ht="85.5" customHeight="1">
      <c r="A59" s="12"/>
      <c r="B59" s="9">
        <v>45284</v>
      </c>
      <c r="C59" s="13">
        <v>0.5625</v>
      </c>
      <c r="D59" s="13">
        <v>0.60416666666666663</v>
      </c>
      <c r="E59" s="12" t="s">
        <v>179</v>
      </c>
      <c r="F59" s="12" t="s">
        <v>28</v>
      </c>
      <c r="G59" s="12" t="s">
        <v>202</v>
      </c>
      <c r="H59" s="12" t="s">
        <v>180</v>
      </c>
      <c r="I59" s="15" t="str">
        <f t="shared" si="1"/>
        <v>жители  и гости города, 0+</v>
      </c>
      <c r="J59" s="12" t="s">
        <v>203</v>
      </c>
      <c r="K59" s="12" t="s">
        <v>99</v>
      </c>
      <c r="L59" s="12" t="s">
        <v>18</v>
      </c>
      <c r="M59" s="12"/>
      <c r="N59" s="4"/>
      <c r="O59" s="4"/>
      <c r="P59" s="4"/>
      <c r="Q59" s="16"/>
      <c r="R59" s="16"/>
    </row>
    <row r="60" spans="1:21" s="61" customFormat="1" ht="85.5" customHeight="1">
      <c r="A60" s="12"/>
      <c r="B60" s="9">
        <v>45284</v>
      </c>
      <c r="C60" s="13">
        <v>0.66666666666666663</v>
      </c>
      <c r="D60" s="13"/>
      <c r="E60" s="12" t="s">
        <v>179</v>
      </c>
      <c r="F60" s="12" t="s">
        <v>28</v>
      </c>
      <c r="G60" s="12" t="s">
        <v>202</v>
      </c>
      <c r="H60" s="12" t="s">
        <v>180</v>
      </c>
      <c r="I60" s="15" t="str">
        <f t="shared" si="1"/>
        <v>жители  и гости города, 0+</v>
      </c>
      <c r="J60" s="12" t="s">
        <v>203</v>
      </c>
      <c r="K60" s="12" t="s">
        <v>99</v>
      </c>
      <c r="L60" s="12" t="s">
        <v>18</v>
      </c>
      <c r="M60" s="12"/>
      <c r="N60" s="4"/>
      <c r="O60" s="4"/>
      <c r="P60" s="4"/>
      <c r="Q60" s="16"/>
      <c r="R60" s="16"/>
      <c r="S60" s="53"/>
    </row>
    <row r="61" spans="1:21" ht="53.25" customHeight="1">
      <c r="A61" s="12"/>
      <c r="B61" s="9">
        <v>45284</v>
      </c>
      <c r="C61" s="13">
        <v>0.75</v>
      </c>
      <c r="D61" s="13">
        <v>0.79166666666666663</v>
      </c>
      <c r="E61" s="12" t="s">
        <v>122</v>
      </c>
      <c r="F61" s="12" t="s">
        <v>35</v>
      </c>
      <c r="G61" s="12" t="s">
        <v>123</v>
      </c>
      <c r="H61" s="12" t="s">
        <v>219</v>
      </c>
      <c r="I61" s="15" t="str">
        <f t="shared" si="1"/>
        <v>дети до 14 лет, 0+</v>
      </c>
      <c r="J61" s="12" t="s">
        <v>49</v>
      </c>
      <c r="K61" s="12" t="s">
        <v>17</v>
      </c>
      <c r="L61" s="12" t="s">
        <v>18</v>
      </c>
      <c r="M61" s="12"/>
      <c r="N61" s="53"/>
      <c r="P61" s="53"/>
      <c r="Q61" s="53"/>
      <c r="R61" s="53"/>
      <c r="S61" s="34"/>
      <c r="T61" s="34"/>
      <c r="U61" s="34"/>
    </row>
    <row r="62" spans="1:21" s="30" customFormat="1" ht="72.75" customHeight="1">
      <c r="A62" s="88"/>
      <c r="B62" s="89" t="s">
        <v>220</v>
      </c>
      <c r="C62" s="13" t="s">
        <v>224</v>
      </c>
      <c r="D62" s="25"/>
      <c r="E62" s="90" t="s">
        <v>222</v>
      </c>
      <c r="F62" s="91" t="s">
        <v>81</v>
      </c>
      <c r="G62" s="91" t="s">
        <v>221</v>
      </c>
      <c r="H62" s="91" t="s">
        <v>223</v>
      </c>
      <c r="I62" s="15" t="str">
        <f t="shared" si="1"/>
        <v>6+</v>
      </c>
      <c r="J62" s="91" t="s">
        <v>90</v>
      </c>
      <c r="K62" s="91"/>
      <c r="L62" s="91" t="s">
        <v>15</v>
      </c>
      <c r="M62" s="92"/>
      <c r="N62" s="4"/>
      <c r="O62" s="4"/>
      <c r="P62" s="4"/>
      <c r="Q62" s="4"/>
      <c r="R62" s="34"/>
      <c r="S62" s="34"/>
      <c r="T62" s="40"/>
      <c r="U62" s="40"/>
    </row>
    <row r="63" spans="1:21" s="30" customFormat="1" ht="72.75" customHeight="1">
      <c r="A63" s="88"/>
      <c r="B63" s="89" t="s">
        <v>220</v>
      </c>
      <c r="C63" s="13" t="s">
        <v>227</v>
      </c>
      <c r="D63" s="25"/>
      <c r="E63" s="90" t="s">
        <v>225</v>
      </c>
      <c r="F63" s="91" t="s">
        <v>81</v>
      </c>
      <c r="G63" s="91" t="s">
        <v>221</v>
      </c>
      <c r="H63" s="91" t="s">
        <v>226</v>
      </c>
      <c r="I63" s="15" t="str">
        <f t="shared" si="1"/>
        <v>12+</v>
      </c>
      <c r="J63" s="91" t="s">
        <v>90</v>
      </c>
      <c r="K63" s="91"/>
      <c r="L63" s="91" t="s">
        <v>23</v>
      </c>
      <c r="M63" s="92"/>
      <c r="N63" s="4"/>
      <c r="O63" s="4"/>
      <c r="P63" s="4"/>
      <c r="Q63" s="4"/>
      <c r="R63" s="34"/>
      <c r="S63" s="34"/>
      <c r="T63" s="40"/>
      <c r="U63" s="40"/>
    </row>
    <row r="64" spans="1:21" s="30" customFormat="1" ht="72.75" customHeight="1">
      <c r="A64" s="88"/>
      <c r="B64" s="89" t="s">
        <v>220</v>
      </c>
      <c r="C64" s="13" t="s">
        <v>228</v>
      </c>
      <c r="D64" s="25"/>
      <c r="E64" s="90" t="s">
        <v>229</v>
      </c>
      <c r="F64" s="91" t="s">
        <v>81</v>
      </c>
      <c r="G64" s="91" t="s">
        <v>221</v>
      </c>
      <c r="H64" s="91" t="s">
        <v>230</v>
      </c>
      <c r="I64" s="15" t="str">
        <f t="shared" si="1"/>
        <v>6+</v>
      </c>
      <c r="J64" s="91" t="s">
        <v>90</v>
      </c>
      <c r="K64" s="91"/>
      <c r="L64" s="91" t="s">
        <v>15</v>
      </c>
      <c r="M64" s="92"/>
      <c r="N64" s="4"/>
      <c r="O64" s="4"/>
      <c r="P64" s="4"/>
      <c r="Q64" s="4"/>
      <c r="R64" s="34"/>
      <c r="S64" s="34"/>
      <c r="T64" s="40"/>
      <c r="U64" s="40"/>
    </row>
    <row r="65" spans="1:21" s="30" customFormat="1" ht="72.75" customHeight="1">
      <c r="A65" s="88"/>
      <c r="B65" s="89" t="s">
        <v>220</v>
      </c>
      <c r="C65" s="13" t="s">
        <v>232</v>
      </c>
      <c r="D65" s="25"/>
      <c r="E65" s="90" t="s">
        <v>233</v>
      </c>
      <c r="F65" s="91" t="s">
        <v>81</v>
      </c>
      <c r="G65" s="91" t="s">
        <v>221</v>
      </c>
      <c r="H65" s="91" t="s">
        <v>231</v>
      </c>
      <c r="I65" s="15" t="str">
        <f t="shared" si="1"/>
        <v>6+</v>
      </c>
      <c r="J65" s="91" t="s">
        <v>90</v>
      </c>
      <c r="K65" s="91"/>
      <c r="L65" s="91" t="s">
        <v>15</v>
      </c>
      <c r="M65" s="92"/>
      <c r="N65" s="4"/>
      <c r="O65" s="4"/>
      <c r="P65" s="4"/>
      <c r="Q65" s="4"/>
      <c r="R65" s="34"/>
      <c r="S65" s="34"/>
      <c r="T65" s="40"/>
      <c r="U65" s="40"/>
    </row>
    <row r="66" spans="1:21" s="30" customFormat="1" ht="29.25" customHeight="1">
      <c r="A66" s="88"/>
      <c r="B66" s="57" t="s">
        <v>234</v>
      </c>
      <c r="C66" s="13" t="s">
        <v>235</v>
      </c>
      <c r="D66" s="25"/>
      <c r="E66" s="90" t="s">
        <v>236</v>
      </c>
      <c r="F66" s="91" t="s">
        <v>237</v>
      </c>
      <c r="G66" s="24" t="s">
        <v>238</v>
      </c>
      <c r="H66" s="24" t="s">
        <v>239</v>
      </c>
      <c r="I66" s="15" t="str">
        <f t="shared" si="1"/>
        <v>0+</v>
      </c>
      <c r="J66" s="24" t="s">
        <v>83</v>
      </c>
      <c r="K66" s="49"/>
      <c r="L66" s="24" t="s">
        <v>18</v>
      </c>
      <c r="M66" s="92"/>
      <c r="N66" s="4"/>
      <c r="O66" s="4"/>
      <c r="P66" s="4"/>
      <c r="Q66" s="4"/>
      <c r="R66" s="34"/>
      <c r="S66" s="34"/>
      <c r="T66" s="40"/>
      <c r="U66" s="40"/>
    </row>
    <row r="67" spans="1:21" s="27" customFormat="1" ht="51">
      <c r="A67" s="12">
        <v>146</v>
      </c>
      <c r="B67" s="57" t="s">
        <v>234</v>
      </c>
      <c r="C67" s="24" t="s">
        <v>240</v>
      </c>
      <c r="D67" s="8"/>
      <c r="E67" s="24" t="s">
        <v>241</v>
      </c>
      <c r="F67" s="12" t="s">
        <v>242</v>
      </c>
      <c r="G67" s="24" t="s">
        <v>243</v>
      </c>
      <c r="H67" s="12" t="s">
        <v>372</v>
      </c>
      <c r="I67" s="15" t="str">
        <f t="shared" ref="I67:I98" si="2">IF(K67="",L67,K67&amp;", "&amp;L67)</f>
        <v xml:space="preserve">жители города, </v>
      </c>
      <c r="J67" s="12" t="s">
        <v>244</v>
      </c>
      <c r="K67" s="63" t="s">
        <v>29</v>
      </c>
      <c r="L67" s="12"/>
      <c r="M67" s="12"/>
      <c r="N67" s="50"/>
      <c r="O67" s="50"/>
      <c r="P67" s="64"/>
      <c r="Q67" s="51"/>
      <c r="R67" s="66"/>
      <c r="S67" s="66"/>
      <c r="T67" s="26"/>
    </row>
    <row r="68" spans="1:21" s="27" customFormat="1" ht="102">
      <c r="A68" s="12">
        <v>147</v>
      </c>
      <c r="B68" s="57" t="s">
        <v>234</v>
      </c>
      <c r="C68" s="24" t="s">
        <v>240</v>
      </c>
      <c r="D68" s="8"/>
      <c r="E68" s="24" t="s">
        <v>245</v>
      </c>
      <c r="F68" s="12" t="s">
        <v>242</v>
      </c>
      <c r="G68" s="24" t="s">
        <v>243</v>
      </c>
      <c r="H68" s="12" t="s">
        <v>373</v>
      </c>
      <c r="I68" s="15" t="str">
        <f t="shared" si="2"/>
        <v xml:space="preserve">жители города, </v>
      </c>
      <c r="J68" s="8" t="s">
        <v>244</v>
      </c>
      <c r="K68" s="63" t="s">
        <v>29</v>
      </c>
      <c r="L68" s="12"/>
      <c r="M68" s="12"/>
      <c r="N68" s="50"/>
      <c r="O68" s="50"/>
      <c r="P68" s="64"/>
      <c r="Q68" s="51"/>
      <c r="R68" s="66"/>
      <c r="S68" s="66"/>
      <c r="T68" s="26"/>
    </row>
    <row r="69" spans="1:21" s="27" customFormat="1" ht="63.75">
      <c r="A69" s="12">
        <v>148</v>
      </c>
      <c r="B69" s="57" t="s">
        <v>234</v>
      </c>
      <c r="C69" s="24" t="s">
        <v>240</v>
      </c>
      <c r="D69" s="8"/>
      <c r="E69" s="24" t="s">
        <v>246</v>
      </c>
      <c r="F69" s="65" t="s">
        <v>242</v>
      </c>
      <c r="G69" s="24" t="s">
        <v>243</v>
      </c>
      <c r="H69" s="12" t="s">
        <v>374</v>
      </c>
      <c r="I69" s="15" t="str">
        <f t="shared" si="2"/>
        <v xml:space="preserve">жители города, </v>
      </c>
      <c r="J69" s="12" t="s">
        <v>244</v>
      </c>
      <c r="K69" s="63" t="s">
        <v>29</v>
      </c>
      <c r="L69" s="12"/>
      <c r="M69" s="12"/>
      <c r="N69" s="50"/>
      <c r="O69" s="50"/>
      <c r="P69" s="64"/>
      <c r="Q69" s="51"/>
      <c r="R69" s="66"/>
      <c r="S69" s="66"/>
      <c r="T69" s="26"/>
    </row>
    <row r="70" spans="1:21" s="37" customFormat="1" ht="60.75" customHeight="1">
      <c r="A70" s="12"/>
      <c r="B70" s="18" t="s">
        <v>234</v>
      </c>
      <c r="C70" s="13" t="s">
        <v>247</v>
      </c>
      <c r="D70" s="13"/>
      <c r="E70" s="14" t="s">
        <v>248</v>
      </c>
      <c r="F70" s="14" t="s">
        <v>80</v>
      </c>
      <c r="G70" s="14" t="s">
        <v>249</v>
      </c>
      <c r="H70" s="14" t="s">
        <v>250</v>
      </c>
      <c r="I70" s="15" t="str">
        <f t="shared" si="2"/>
        <v>Жители города, 12+</v>
      </c>
      <c r="J70" s="14" t="s">
        <v>13</v>
      </c>
      <c r="K70" s="14" t="s">
        <v>31</v>
      </c>
      <c r="L70" s="14" t="s">
        <v>23</v>
      </c>
      <c r="M70" s="14"/>
      <c r="R70" s="69"/>
      <c r="S70" s="69"/>
      <c r="T70" s="69"/>
      <c r="U70" s="69"/>
    </row>
    <row r="71" spans="1:21" s="33" customFormat="1" ht="177" customHeight="1">
      <c r="A71" s="12"/>
      <c r="B71" s="12" t="s">
        <v>234</v>
      </c>
      <c r="C71" s="12" t="s">
        <v>251</v>
      </c>
      <c r="D71" s="65"/>
      <c r="E71" s="12" t="s">
        <v>252</v>
      </c>
      <c r="F71" s="12" t="s">
        <v>253</v>
      </c>
      <c r="G71" s="12" t="s">
        <v>57</v>
      </c>
      <c r="H71" s="12" t="s">
        <v>254</v>
      </c>
      <c r="I71" s="15" t="str">
        <f t="shared" si="2"/>
        <v>Молодежь, 12+</v>
      </c>
      <c r="J71" s="12" t="s">
        <v>58</v>
      </c>
      <c r="K71" s="12" t="s">
        <v>50</v>
      </c>
      <c r="L71" s="12" t="s">
        <v>23</v>
      </c>
      <c r="M71" s="12"/>
      <c r="N71" s="4"/>
      <c r="O71" s="37"/>
      <c r="P71" s="4"/>
      <c r="Q71" s="4"/>
      <c r="R71" s="4"/>
      <c r="S71" s="4"/>
    </row>
    <row r="72" spans="1:21" s="33" customFormat="1" ht="168.75" customHeight="1">
      <c r="A72" s="12"/>
      <c r="B72" s="12" t="s">
        <v>234</v>
      </c>
      <c r="C72" s="12" t="s">
        <v>255</v>
      </c>
      <c r="D72" s="65"/>
      <c r="E72" s="12" t="s">
        <v>256</v>
      </c>
      <c r="F72" s="12" t="s">
        <v>257</v>
      </c>
      <c r="G72" s="12" t="s">
        <v>57</v>
      </c>
      <c r="H72" s="12" t="s">
        <v>258</v>
      </c>
      <c r="I72" s="15" t="str">
        <f t="shared" si="2"/>
        <v>Молодежь, 12+</v>
      </c>
      <c r="J72" s="12" t="s">
        <v>58</v>
      </c>
      <c r="K72" s="12" t="s">
        <v>50</v>
      </c>
      <c r="L72" s="12" t="s">
        <v>23</v>
      </c>
      <c r="M72" s="12"/>
      <c r="N72" s="4"/>
      <c r="O72" s="37"/>
      <c r="P72" s="4"/>
      <c r="Q72" s="4"/>
      <c r="R72" s="4"/>
      <c r="S72" s="4"/>
    </row>
    <row r="73" spans="1:21" s="33" customFormat="1" ht="97.5" customHeight="1">
      <c r="A73" s="12"/>
      <c r="B73" s="12" t="s">
        <v>234</v>
      </c>
      <c r="C73" s="12" t="s">
        <v>259</v>
      </c>
      <c r="D73" s="65"/>
      <c r="E73" s="12" t="s">
        <v>260</v>
      </c>
      <c r="F73" s="12" t="s">
        <v>257</v>
      </c>
      <c r="G73" s="12" t="s">
        <v>261</v>
      </c>
      <c r="H73" s="12" t="s">
        <v>262</v>
      </c>
      <c r="I73" s="15" t="str">
        <f t="shared" si="2"/>
        <v>Молодежь, 12+</v>
      </c>
      <c r="J73" s="12" t="s">
        <v>58</v>
      </c>
      <c r="K73" s="12" t="s">
        <v>50</v>
      </c>
      <c r="L73" s="12" t="s">
        <v>23</v>
      </c>
      <c r="M73" s="12"/>
      <c r="N73" s="4"/>
      <c r="O73" s="37"/>
      <c r="P73" s="4"/>
      <c r="Q73" s="4"/>
      <c r="R73" s="4"/>
      <c r="S73" s="4"/>
    </row>
    <row r="74" spans="1:21" s="33" customFormat="1" ht="150.75" customHeight="1">
      <c r="A74" s="12"/>
      <c r="B74" s="12" t="s">
        <v>234</v>
      </c>
      <c r="C74" s="12" t="s">
        <v>259</v>
      </c>
      <c r="D74" s="65"/>
      <c r="E74" s="12" t="s">
        <v>263</v>
      </c>
      <c r="F74" s="12" t="s">
        <v>257</v>
      </c>
      <c r="G74" s="12" t="s">
        <v>261</v>
      </c>
      <c r="H74" s="12" t="s">
        <v>264</v>
      </c>
      <c r="I74" s="15" t="str">
        <f t="shared" si="2"/>
        <v>Молодежь, 12+</v>
      </c>
      <c r="J74" s="12" t="s">
        <v>58</v>
      </c>
      <c r="K74" s="12" t="s">
        <v>50</v>
      </c>
      <c r="L74" s="12" t="s">
        <v>23</v>
      </c>
      <c r="M74" s="12"/>
      <c r="N74" s="4"/>
      <c r="O74" s="37"/>
      <c r="P74" s="4"/>
      <c r="Q74" s="4"/>
      <c r="R74" s="4"/>
      <c r="S74" s="4"/>
    </row>
    <row r="75" spans="1:21" s="36" customFormat="1" ht="89.25">
      <c r="A75" s="12"/>
      <c r="B75" s="12" t="s">
        <v>234</v>
      </c>
      <c r="C75" s="39" t="s">
        <v>265</v>
      </c>
      <c r="D75" s="39"/>
      <c r="E75" s="24" t="s">
        <v>266</v>
      </c>
      <c r="F75" s="8" t="s">
        <v>267</v>
      </c>
      <c r="G75" s="12" t="s">
        <v>268</v>
      </c>
      <c r="H75" s="24" t="s">
        <v>269</v>
      </c>
      <c r="I75" s="15" t="str">
        <f t="shared" si="2"/>
        <v>Широкие слои населения, 6+</v>
      </c>
      <c r="J75" s="8" t="s">
        <v>270</v>
      </c>
      <c r="K75" s="8" t="s">
        <v>25</v>
      </c>
      <c r="L75" s="8" t="s">
        <v>15</v>
      </c>
      <c r="M75" s="12"/>
      <c r="N75" s="4"/>
      <c r="O75" s="37"/>
      <c r="P75" s="16"/>
      <c r="Q75" s="16"/>
      <c r="R75" s="16"/>
      <c r="S75" s="4"/>
      <c r="T75" s="33"/>
    </row>
    <row r="76" spans="1:21" s="36" customFormat="1" ht="165.75">
      <c r="A76" s="12"/>
      <c r="B76" s="12" t="s">
        <v>234</v>
      </c>
      <c r="C76" s="39" t="s">
        <v>271</v>
      </c>
      <c r="D76" s="39"/>
      <c r="E76" s="24" t="s">
        <v>272</v>
      </c>
      <c r="F76" s="8" t="s">
        <v>100</v>
      </c>
      <c r="G76" s="12" t="s">
        <v>268</v>
      </c>
      <c r="H76" s="24" t="s">
        <v>273</v>
      </c>
      <c r="I76" s="15" t="str">
        <f t="shared" si="2"/>
        <v>Широкие слои населения, 6+</v>
      </c>
      <c r="J76" s="8" t="s">
        <v>270</v>
      </c>
      <c r="K76" s="8" t="s">
        <v>25</v>
      </c>
      <c r="L76" s="8" t="s">
        <v>15</v>
      </c>
      <c r="M76" s="12"/>
      <c r="N76" s="4"/>
      <c r="O76" s="37"/>
      <c r="P76" s="16"/>
      <c r="Q76" s="16"/>
      <c r="R76" s="16"/>
      <c r="S76" s="4"/>
      <c r="T76" s="33"/>
    </row>
    <row r="77" spans="1:21" s="36" customFormat="1" ht="153">
      <c r="A77" s="12"/>
      <c r="B77" s="12" t="s">
        <v>234</v>
      </c>
      <c r="C77" s="39" t="s">
        <v>265</v>
      </c>
      <c r="D77" s="39"/>
      <c r="E77" s="24" t="s">
        <v>274</v>
      </c>
      <c r="F77" s="24" t="s">
        <v>267</v>
      </c>
      <c r="G77" s="24" t="s">
        <v>275</v>
      </c>
      <c r="H77" s="24" t="s">
        <v>276</v>
      </c>
      <c r="I77" s="15" t="str">
        <f t="shared" si="2"/>
        <v>Широкие слои населения, 6+</v>
      </c>
      <c r="J77" s="24" t="s">
        <v>270</v>
      </c>
      <c r="K77" s="8" t="s">
        <v>25</v>
      </c>
      <c r="L77" s="8" t="s">
        <v>15</v>
      </c>
      <c r="M77" s="12"/>
      <c r="N77" s="4"/>
      <c r="O77" s="37"/>
      <c r="P77" s="16"/>
      <c r="Q77" s="16"/>
      <c r="R77" s="16"/>
      <c r="S77" s="4"/>
      <c r="T77" s="33"/>
    </row>
    <row r="78" spans="1:21" s="36" customFormat="1" ht="153.75" customHeight="1">
      <c r="A78" s="12"/>
      <c r="B78" s="12" t="s">
        <v>234</v>
      </c>
      <c r="C78" s="39" t="s">
        <v>277</v>
      </c>
      <c r="D78" s="39"/>
      <c r="E78" s="14" t="s">
        <v>278</v>
      </c>
      <c r="F78" s="14" t="s">
        <v>100</v>
      </c>
      <c r="G78" s="14" t="s">
        <v>278</v>
      </c>
      <c r="H78" s="14" t="s">
        <v>279</v>
      </c>
      <c r="I78" s="15" t="str">
        <f t="shared" si="2"/>
        <v>Широкие слои населения, 0+</v>
      </c>
      <c r="J78" s="14" t="s">
        <v>280</v>
      </c>
      <c r="K78" s="8" t="s">
        <v>25</v>
      </c>
      <c r="L78" s="8" t="s">
        <v>18</v>
      </c>
      <c r="M78" s="12"/>
      <c r="N78" s="4"/>
      <c r="O78" s="37"/>
      <c r="P78" s="16"/>
      <c r="Q78" s="16"/>
      <c r="R78" s="16"/>
      <c r="S78" s="4"/>
      <c r="T78" s="33"/>
    </row>
    <row r="79" spans="1:21" s="36" customFormat="1" ht="51">
      <c r="A79" s="12"/>
      <c r="B79" s="12" t="s">
        <v>234</v>
      </c>
      <c r="C79" s="9" t="s">
        <v>277</v>
      </c>
      <c r="D79" s="39"/>
      <c r="E79" s="70" t="s">
        <v>281</v>
      </c>
      <c r="F79" s="14" t="s">
        <v>282</v>
      </c>
      <c r="G79" s="71" t="s">
        <v>283</v>
      </c>
      <c r="H79" s="14" t="s">
        <v>284</v>
      </c>
      <c r="I79" s="15" t="str">
        <f t="shared" si="2"/>
        <v>Широкие слои населения, 0+</v>
      </c>
      <c r="J79" s="14" t="s">
        <v>285</v>
      </c>
      <c r="K79" s="8" t="s">
        <v>25</v>
      </c>
      <c r="L79" s="8" t="s">
        <v>18</v>
      </c>
      <c r="M79" s="12"/>
      <c r="N79" s="4"/>
      <c r="O79" s="37"/>
      <c r="P79" s="16"/>
      <c r="Q79" s="16"/>
      <c r="R79" s="16"/>
      <c r="S79" s="4"/>
      <c r="T79" s="33"/>
    </row>
    <row r="80" spans="1:21" s="36" customFormat="1" ht="127.5">
      <c r="A80" s="12"/>
      <c r="B80" s="12" t="s">
        <v>234</v>
      </c>
      <c r="C80" s="9" t="s">
        <v>277</v>
      </c>
      <c r="D80" s="39"/>
      <c r="E80" s="14" t="s">
        <v>286</v>
      </c>
      <c r="F80" s="14" t="s">
        <v>100</v>
      </c>
      <c r="G80" s="14" t="s">
        <v>287</v>
      </c>
      <c r="H80" s="14" t="s">
        <v>288</v>
      </c>
      <c r="I80" s="15" t="str">
        <f t="shared" si="2"/>
        <v>Широкие слои населения, 0+</v>
      </c>
      <c r="J80" s="14" t="s">
        <v>289</v>
      </c>
      <c r="K80" s="8" t="s">
        <v>25</v>
      </c>
      <c r="L80" s="8" t="s">
        <v>18</v>
      </c>
      <c r="M80" s="12"/>
      <c r="N80" s="4"/>
      <c r="O80" s="37"/>
      <c r="P80" s="16"/>
      <c r="Q80" s="16"/>
      <c r="R80" s="16"/>
      <c r="S80" s="4"/>
      <c r="T80" s="33"/>
    </row>
    <row r="81" spans="1:254" s="36" customFormat="1" ht="110.25" customHeight="1">
      <c r="A81" s="12"/>
      <c r="B81" s="12" t="s">
        <v>234</v>
      </c>
      <c r="C81" s="9" t="s">
        <v>277</v>
      </c>
      <c r="D81" s="39"/>
      <c r="E81" s="14" t="s">
        <v>290</v>
      </c>
      <c r="F81" s="14" t="s">
        <v>100</v>
      </c>
      <c r="G81" s="14" t="s">
        <v>290</v>
      </c>
      <c r="H81" s="14" t="s">
        <v>291</v>
      </c>
      <c r="I81" s="15" t="str">
        <f t="shared" si="2"/>
        <v>Широкие слои населения, 0+</v>
      </c>
      <c r="J81" s="24" t="s">
        <v>292</v>
      </c>
      <c r="K81" s="8" t="s">
        <v>25</v>
      </c>
      <c r="L81" s="8" t="s">
        <v>18</v>
      </c>
      <c r="M81" s="12"/>
      <c r="N81" s="4"/>
      <c r="O81" s="37"/>
      <c r="P81" s="16"/>
      <c r="Q81" s="16"/>
      <c r="R81" s="16"/>
      <c r="S81" s="4"/>
      <c r="T81" s="33"/>
    </row>
    <row r="82" spans="1:254" s="47" customFormat="1" ht="37.5" customHeight="1">
      <c r="A82" s="41"/>
      <c r="B82" s="9" t="s">
        <v>293</v>
      </c>
      <c r="C82" s="18" t="s">
        <v>294</v>
      </c>
      <c r="D82" s="93"/>
      <c r="E82" s="21" t="s">
        <v>295</v>
      </c>
      <c r="F82" s="21" t="s">
        <v>35</v>
      </c>
      <c r="G82" s="21" t="s">
        <v>87</v>
      </c>
      <c r="H82" s="21" t="s">
        <v>296</v>
      </c>
      <c r="I82" s="15" t="str">
        <f t="shared" si="2"/>
        <v>жители города, 0+</v>
      </c>
      <c r="J82" s="21" t="s">
        <v>16</v>
      </c>
      <c r="K82" s="21" t="s">
        <v>29</v>
      </c>
      <c r="L82" s="21" t="s">
        <v>18</v>
      </c>
      <c r="M82" s="21"/>
      <c r="N82" s="94"/>
      <c r="O82" s="37"/>
      <c r="P82" s="94"/>
      <c r="Q82" s="95"/>
      <c r="R82" s="95"/>
      <c r="S82" s="95"/>
      <c r="T82" s="48"/>
    </row>
    <row r="83" spans="1:254" s="47" customFormat="1" ht="37.5" customHeight="1">
      <c r="A83" s="41"/>
      <c r="B83" s="9" t="s">
        <v>293</v>
      </c>
      <c r="C83" s="18" t="s">
        <v>297</v>
      </c>
      <c r="D83" s="93"/>
      <c r="E83" s="21" t="s">
        <v>298</v>
      </c>
      <c r="F83" s="21" t="s">
        <v>35</v>
      </c>
      <c r="G83" s="21" t="s">
        <v>299</v>
      </c>
      <c r="H83" s="21" t="s">
        <v>300</v>
      </c>
      <c r="I83" s="15" t="str">
        <f t="shared" si="2"/>
        <v>жители города, 0+</v>
      </c>
      <c r="J83" s="21" t="s">
        <v>16</v>
      </c>
      <c r="K83" s="21" t="s">
        <v>29</v>
      </c>
      <c r="L83" s="21" t="s">
        <v>18</v>
      </c>
      <c r="M83" s="21"/>
      <c r="N83" s="94"/>
      <c r="O83" s="37"/>
      <c r="P83" s="94"/>
      <c r="Q83" s="95"/>
      <c r="R83" s="95"/>
      <c r="S83" s="95"/>
      <c r="T83" s="48"/>
    </row>
    <row r="84" spans="1:254" s="47" customFormat="1" ht="37.5" customHeight="1">
      <c r="A84" s="41"/>
      <c r="B84" s="9" t="s">
        <v>293</v>
      </c>
      <c r="C84" s="18" t="s">
        <v>301</v>
      </c>
      <c r="D84" s="93"/>
      <c r="E84" s="21" t="s">
        <v>302</v>
      </c>
      <c r="F84" s="21" t="s">
        <v>35</v>
      </c>
      <c r="G84" s="21" t="s">
        <v>87</v>
      </c>
      <c r="H84" s="21" t="s">
        <v>303</v>
      </c>
      <c r="I84" s="15" t="str">
        <f t="shared" si="2"/>
        <v>жители города, 0+</v>
      </c>
      <c r="J84" s="21" t="s">
        <v>16</v>
      </c>
      <c r="K84" s="21" t="s">
        <v>29</v>
      </c>
      <c r="L84" s="21" t="s">
        <v>18</v>
      </c>
      <c r="M84" s="21"/>
      <c r="N84" s="94"/>
      <c r="O84" s="37"/>
      <c r="P84" s="94"/>
      <c r="Q84" s="95"/>
      <c r="R84" s="95"/>
      <c r="S84" s="95"/>
      <c r="T84" s="48"/>
    </row>
    <row r="85" spans="1:254" s="47" customFormat="1" ht="40.5" customHeight="1">
      <c r="A85" s="94"/>
      <c r="B85" s="9" t="s">
        <v>293</v>
      </c>
      <c r="C85" s="96" t="s">
        <v>304</v>
      </c>
      <c r="D85" s="93"/>
      <c r="E85" s="21" t="s">
        <v>305</v>
      </c>
      <c r="F85" s="21" t="s">
        <v>21</v>
      </c>
      <c r="G85" s="21" t="s">
        <v>87</v>
      </c>
      <c r="H85" s="21" t="s">
        <v>306</v>
      </c>
      <c r="I85" s="15" t="str">
        <f t="shared" si="2"/>
        <v>жители города, 6+</v>
      </c>
      <c r="J85" s="21" t="s">
        <v>13</v>
      </c>
      <c r="K85" s="21" t="s">
        <v>29</v>
      </c>
      <c r="L85" s="21" t="s">
        <v>15</v>
      </c>
      <c r="M85" s="21"/>
      <c r="N85" s="94"/>
      <c r="O85" s="37"/>
      <c r="P85" s="94"/>
      <c r="Q85" s="95"/>
      <c r="R85" s="95"/>
      <c r="S85" s="95"/>
      <c r="T85" s="48"/>
    </row>
    <row r="86" spans="1:254" s="45" customFormat="1" ht="102" customHeight="1">
      <c r="A86" s="21"/>
      <c r="B86" s="9" t="s">
        <v>293</v>
      </c>
      <c r="C86" s="97" t="s">
        <v>307</v>
      </c>
      <c r="D86" s="97"/>
      <c r="E86" s="21" t="s">
        <v>308</v>
      </c>
      <c r="F86" s="21" t="s">
        <v>86</v>
      </c>
      <c r="G86" s="21" t="s">
        <v>87</v>
      </c>
      <c r="H86" s="21" t="s">
        <v>88</v>
      </c>
      <c r="I86" s="15" t="str">
        <f t="shared" si="2"/>
        <v>все категории пользователей, 0+</v>
      </c>
      <c r="J86" s="21" t="s">
        <v>13</v>
      </c>
      <c r="K86" s="21" t="s">
        <v>89</v>
      </c>
      <c r="L86" s="21" t="s">
        <v>18</v>
      </c>
      <c r="M86" s="21"/>
      <c r="N86" s="98"/>
      <c r="O86" s="98"/>
      <c r="P86" s="98"/>
      <c r="Q86" s="98"/>
      <c r="R86" s="98"/>
      <c r="S86" s="98"/>
      <c r="T86" s="44"/>
      <c r="U86" s="44"/>
      <c r="V86" s="44"/>
      <c r="W86" s="44"/>
      <c r="X86" s="44"/>
      <c r="Y86" s="44"/>
      <c r="Z86" s="44"/>
      <c r="AA86" s="44"/>
      <c r="AB86" s="44"/>
      <c r="AC86" s="44"/>
      <c r="AD86" s="44"/>
      <c r="AE86" s="44"/>
      <c r="AF86" s="44"/>
      <c r="AG86" s="44"/>
      <c r="AH86" s="44"/>
      <c r="AI86" s="44"/>
      <c r="AJ86" s="44"/>
      <c r="AK86" s="44"/>
      <c r="AL86" s="44"/>
      <c r="AM86" s="44"/>
      <c r="AN86" s="44"/>
      <c r="AO86" s="44"/>
      <c r="AP86" s="44"/>
      <c r="AQ86" s="44"/>
      <c r="AR86" s="44"/>
      <c r="AS86" s="44"/>
      <c r="AT86" s="44"/>
      <c r="AU86" s="44"/>
      <c r="AV86" s="44"/>
      <c r="AW86" s="44"/>
      <c r="AX86" s="44"/>
      <c r="AY86" s="44"/>
      <c r="AZ86" s="44"/>
      <c r="BA86" s="44"/>
      <c r="BB86" s="44"/>
      <c r="BC86" s="44"/>
      <c r="BD86" s="44"/>
      <c r="BE86" s="44"/>
      <c r="BF86" s="44"/>
      <c r="BG86" s="44"/>
      <c r="BH86" s="44"/>
      <c r="BI86" s="44"/>
      <c r="BJ86" s="44"/>
      <c r="BK86" s="44"/>
      <c r="BL86" s="44"/>
      <c r="BM86" s="44"/>
      <c r="BN86" s="44"/>
      <c r="BO86" s="44"/>
      <c r="BP86" s="44"/>
      <c r="BQ86" s="44"/>
      <c r="BR86" s="44"/>
      <c r="BS86" s="44"/>
      <c r="BT86" s="44"/>
      <c r="BU86" s="44"/>
      <c r="BV86" s="44"/>
      <c r="BW86" s="44"/>
      <c r="BX86" s="44"/>
      <c r="BY86" s="44"/>
      <c r="BZ86" s="44"/>
      <c r="CA86" s="44"/>
      <c r="CB86" s="44"/>
      <c r="CC86" s="44"/>
      <c r="CD86" s="44"/>
      <c r="CE86" s="44"/>
      <c r="CF86" s="44"/>
      <c r="CG86" s="44"/>
      <c r="CH86" s="44"/>
      <c r="CI86" s="44"/>
      <c r="CJ86" s="44"/>
      <c r="CK86" s="44"/>
      <c r="CL86" s="44"/>
      <c r="CM86" s="44"/>
      <c r="CN86" s="44"/>
      <c r="CO86" s="44"/>
      <c r="CP86" s="44"/>
      <c r="CQ86" s="44"/>
      <c r="CR86" s="44"/>
      <c r="CS86" s="44"/>
      <c r="CT86" s="44"/>
      <c r="CU86" s="44"/>
      <c r="CV86" s="44"/>
      <c r="CW86" s="44"/>
      <c r="CX86" s="44"/>
      <c r="CY86" s="44"/>
      <c r="CZ86" s="44"/>
      <c r="DA86" s="44"/>
      <c r="DB86" s="44"/>
      <c r="DC86" s="44"/>
      <c r="DD86" s="44"/>
      <c r="DE86" s="44"/>
      <c r="DF86" s="44"/>
      <c r="DG86" s="44"/>
      <c r="DH86" s="44"/>
      <c r="DI86" s="44"/>
      <c r="DJ86" s="44"/>
      <c r="DK86" s="44"/>
      <c r="DL86" s="44"/>
      <c r="DM86" s="44"/>
      <c r="DN86" s="44"/>
      <c r="DO86" s="44"/>
      <c r="DP86" s="44"/>
      <c r="DQ86" s="44"/>
      <c r="DR86" s="44"/>
      <c r="DS86" s="44"/>
      <c r="DT86" s="44"/>
      <c r="DU86" s="44"/>
      <c r="DV86" s="44"/>
      <c r="DW86" s="44"/>
      <c r="DX86" s="44"/>
      <c r="DY86" s="44"/>
      <c r="DZ86" s="44"/>
      <c r="EA86" s="44"/>
      <c r="EB86" s="44"/>
      <c r="EC86" s="44"/>
      <c r="ED86" s="44"/>
      <c r="EE86" s="44"/>
      <c r="EF86" s="44"/>
      <c r="EG86" s="44"/>
      <c r="EH86" s="44"/>
      <c r="EI86" s="44"/>
      <c r="EJ86" s="44"/>
      <c r="EK86" s="44"/>
      <c r="EL86" s="44"/>
      <c r="EM86" s="44"/>
      <c r="EN86" s="44"/>
      <c r="EO86" s="44"/>
      <c r="EP86" s="44"/>
      <c r="EQ86" s="44"/>
      <c r="ER86" s="44"/>
      <c r="ES86" s="44"/>
      <c r="ET86" s="44"/>
      <c r="EU86" s="44"/>
      <c r="EV86" s="44"/>
      <c r="EW86" s="44"/>
      <c r="EX86" s="44"/>
      <c r="EY86" s="44"/>
      <c r="EZ86" s="44"/>
      <c r="FA86" s="44"/>
      <c r="FB86" s="44"/>
      <c r="FC86" s="44"/>
      <c r="FD86" s="44"/>
      <c r="FE86" s="44"/>
      <c r="FF86" s="44"/>
      <c r="FG86" s="44"/>
      <c r="FH86" s="44"/>
      <c r="FI86" s="44"/>
      <c r="FJ86" s="44"/>
      <c r="FK86" s="44"/>
      <c r="FL86" s="44"/>
      <c r="FM86" s="44"/>
      <c r="FN86" s="44"/>
      <c r="FO86" s="44"/>
      <c r="FP86" s="44"/>
      <c r="FQ86" s="44"/>
      <c r="FR86" s="44"/>
      <c r="FS86" s="44"/>
      <c r="FT86" s="44"/>
      <c r="FU86" s="44"/>
      <c r="FV86" s="44"/>
      <c r="FW86" s="44"/>
      <c r="FX86" s="44"/>
      <c r="FY86" s="44"/>
      <c r="FZ86" s="44"/>
      <c r="GA86" s="44"/>
      <c r="GB86" s="44"/>
      <c r="GC86" s="44"/>
      <c r="GD86" s="44"/>
      <c r="GE86" s="44"/>
      <c r="GF86" s="44"/>
      <c r="GG86" s="44"/>
      <c r="GH86" s="44"/>
      <c r="GI86" s="44"/>
      <c r="GJ86" s="44"/>
      <c r="GK86" s="44"/>
      <c r="GL86" s="44"/>
      <c r="GM86" s="44"/>
      <c r="GN86" s="44"/>
      <c r="GO86" s="44"/>
      <c r="GP86" s="44"/>
      <c r="GQ86" s="44"/>
      <c r="GR86" s="44"/>
      <c r="GS86" s="44"/>
      <c r="GT86" s="44"/>
      <c r="GU86" s="44"/>
      <c r="GV86" s="44"/>
      <c r="GW86" s="44"/>
      <c r="GX86" s="44"/>
      <c r="GY86" s="44"/>
      <c r="GZ86" s="44"/>
      <c r="HA86" s="44"/>
      <c r="HB86" s="44"/>
      <c r="HC86" s="44"/>
      <c r="HD86" s="44"/>
      <c r="HE86" s="44"/>
      <c r="HF86" s="44"/>
      <c r="HG86" s="44"/>
      <c r="HH86" s="44"/>
      <c r="HI86" s="44"/>
      <c r="HJ86" s="44"/>
      <c r="HK86" s="44"/>
      <c r="HL86" s="44"/>
      <c r="HM86" s="44"/>
      <c r="HN86" s="44"/>
      <c r="HO86" s="44"/>
      <c r="HP86" s="44"/>
      <c r="HQ86" s="44"/>
      <c r="HR86" s="44"/>
      <c r="HS86" s="44"/>
      <c r="HT86" s="44"/>
      <c r="HU86" s="44"/>
      <c r="HV86" s="44"/>
      <c r="HW86" s="44"/>
      <c r="HX86" s="44"/>
      <c r="HY86" s="44"/>
      <c r="HZ86" s="44"/>
      <c r="IA86" s="44"/>
      <c r="IB86" s="44"/>
      <c r="IC86" s="44"/>
      <c r="ID86" s="44"/>
      <c r="IE86" s="44"/>
      <c r="IF86" s="44"/>
      <c r="IG86" s="44"/>
      <c r="IH86" s="44"/>
      <c r="II86" s="44"/>
      <c r="IJ86" s="44"/>
      <c r="IK86" s="44"/>
      <c r="IL86" s="44"/>
      <c r="IM86" s="44"/>
      <c r="IN86" s="44"/>
      <c r="IO86" s="44"/>
      <c r="IP86" s="44"/>
      <c r="IQ86" s="44"/>
      <c r="IR86" s="44"/>
      <c r="IS86" s="44"/>
      <c r="IT86" s="44"/>
    </row>
    <row r="87" spans="1:254" s="6" customFormat="1" ht="39.75" customHeight="1">
      <c r="A87" s="12"/>
      <c r="B87" s="9" t="s">
        <v>293</v>
      </c>
      <c r="C87" s="13" t="s">
        <v>309</v>
      </c>
      <c r="D87" s="13"/>
      <c r="E87" s="24" t="s">
        <v>310</v>
      </c>
      <c r="F87" s="24" t="s">
        <v>21</v>
      </c>
      <c r="G87" s="24" t="s">
        <v>311</v>
      </c>
      <c r="H87" s="24" t="s">
        <v>312</v>
      </c>
      <c r="I87" s="15" t="str">
        <f t="shared" si="2"/>
        <v>Жители города, 0+</v>
      </c>
      <c r="J87" s="24" t="s">
        <v>13</v>
      </c>
      <c r="K87" s="24" t="s">
        <v>31</v>
      </c>
      <c r="L87" s="24" t="s">
        <v>18</v>
      </c>
      <c r="M87" s="46"/>
      <c r="O87" s="4"/>
    </row>
    <row r="88" spans="1:254" s="6" customFormat="1" ht="39.75" customHeight="1">
      <c r="A88" s="12"/>
      <c r="B88" s="18" t="s">
        <v>293</v>
      </c>
      <c r="C88" s="19" t="s">
        <v>309</v>
      </c>
      <c r="D88" s="19"/>
      <c r="E88" s="20" t="s">
        <v>313</v>
      </c>
      <c r="F88" s="20" t="s">
        <v>314</v>
      </c>
      <c r="G88" s="20" t="s">
        <v>311</v>
      </c>
      <c r="H88" s="20" t="s">
        <v>312</v>
      </c>
      <c r="I88" s="15" t="str">
        <f t="shared" si="2"/>
        <v>Жители города, 0+</v>
      </c>
      <c r="J88" s="20" t="s">
        <v>13</v>
      </c>
      <c r="K88" s="20" t="s">
        <v>31</v>
      </c>
      <c r="L88" s="20" t="s">
        <v>18</v>
      </c>
      <c r="M88" s="22"/>
      <c r="N88" s="62"/>
      <c r="O88" s="37"/>
      <c r="P88" s="62"/>
      <c r="Q88" s="62"/>
      <c r="R88" s="62"/>
      <c r="S88" s="62"/>
      <c r="T88" s="62"/>
      <c r="U88" s="62"/>
      <c r="V88" s="62"/>
      <c r="W88" s="62"/>
      <c r="X88" s="62"/>
      <c r="Y88" s="62"/>
      <c r="Z88" s="62"/>
      <c r="AA88" s="62"/>
      <c r="AB88" s="62"/>
      <c r="AC88" s="62"/>
      <c r="AD88" s="62"/>
      <c r="AE88" s="62"/>
      <c r="AF88" s="62"/>
      <c r="AG88" s="62"/>
      <c r="AH88" s="62"/>
      <c r="AI88" s="62"/>
      <c r="AJ88" s="62"/>
      <c r="AK88" s="62"/>
      <c r="AL88" s="62"/>
      <c r="AM88" s="62"/>
      <c r="AN88" s="62"/>
      <c r="AO88" s="62"/>
      <c r="AP88" s="62"/>
      <c r="AQ88" s="62"/>
      <c r="AR88" s="62"/>
      <c r="AS88" s="62"/>
      <c r="AT88" s="62"/>
      <c r="AU88" s="62"/>
      <c r="AV88" s="62"/>
      <c r="AW88" s="62"/>
      <c r="AX88" s="62"/>
      <c r="AY88" s="62"/>
      <c r="AZ88" s="62"/>
      <c r="BA88" s="62"/>
    </row>
    <row r="89" spans="1:254" s="37" customFormat="1" ht="42.75" customHeight="1">
      <c r="A89" s="12"/>
      <c r="B89" s="18" t="s">
        <v>293</v>
      </c>
      <c r="C89" s="35" t="s">
        <v>315</v>
      </c>
      <c r="D89" s="35"/>
      <c r="E89" s="14" t="s">
        <v>316</v>
      </c>
      <c r="F89" s="14" t="s">
        <v>19</v>
      </c>
      <c r="G89" s="14" t="s">
        <v>317</v>
      </c>
      <c r="H89" s="14" t="s">
        <v>318</v>
      </c>
      <c r="I89" s="15" t="str">
        <f t="shared" si="2"/>
        <v>Дети, молодёжь, 6+</v>
      </c>
      <c r="J89" s="14" t="s">
        <v>13</v>
      </c>
      <c r="K89" s="14" t="s">
        <v>319</v>
      </c>
      <c r="L89" s="14" t="s">
        <v>15</v>
      </c>
      <c r="M89" s="14"/>
      <c r="R89" s="69"/>
      <c r="S89" s="69"/>
      <c r="T89" s="69"/>
      <c r="U89" s="69"/>
    </row>
    <row r="90" spans="1:254" ht="34.5" customHeight="1">
      <c r="A90" s="12"/>
      <c r="B90" s="9" t="s">
        <v>293</v>
      </c>
      <c r="C90" s="13" t="s">
        <v>320</v>
      </c>
      <c r="D90" s="13"/>
      <c r="E90" s="12" t="s">
        <v>321</v>
      </c>
      <c r="F90" s="12" t="s">
        <v>80</v>
      </c>
      <c r="G90" s="12" t="s">
        <v>299</v>
      </c>
      <c r="H90" s="12" t="s">
        <v>322</v>
      </c>
      <c r="I90" s="15" t="str">
        <f t="shared" si="2"/>
        <v>Жители города, 6+</v>
      </c>
      <c r="J90" s="12" t="s">
        <v>13</v>
      </c>
      <c r="K90" s="12" t="s">
        <v>31</v>
      </c>
      <c r="L90" s="12" t="s">
        <v>15</v>
      </c>
      <c r="M90" s="12"/>
      <c r="R90" s="34"/>
      <c r="S90" s="34"/>
      <c r="T90" s="34"/>
      <c r="U90" s="34"/>
    </row>
    <row r="91" spans="1:254" ht="99" customHeight="1">
      <c r="A91" s="12"/>
      <c r="B91" s="9" t="s">
        <v>293</v>
      </c>
      <c r="C91" s="13" t="s">
        <v>323</v>
      </c>
      <c r="D91" s="13"/>
      <c r="E91" s="12" t="s">
        <v>324</v>
      </c>
      <c r="F91" s="12" t="s">
        <v>32</v>
      </c>
      <c r="G91" s="12" t="s">
        <v>325</v>
      </c>
      <c r="H91" s="12" t="s">
        <v>326</v>
      </c>
      <c r="I91" s="15" t="str">
        <f t="shared" si="2"/>
        <v>жители города, 0+</v>
      </c>
      <c r="J91" s="12" t="s">
        <v>16</v>
      </c>
      <c r="K91" s="12" t="s">
        <v>29</v>
      </c>
      <c r="L91" s="12" t="s">
        <v>18</v>
      </c>
      <c r="M91" s="12"/>
      <c r="R91" s="34"/>
      <c r="S91" s="34"/>
      <c r="T91" s="34"/>
      <c r="U91" s="34"/>
    </row>
    <row r="92" spans="1:254" ht="54.75" customHeight="1">
      <c r="A92" s="12"/>
      <c r="B92" s="9" t="s">
        <v>293</v>
      </c>
      <c r="C92" s="35" t="s">
        <v>327</v>
      </c>
      <c r="D92" s="35"/>
      <c r="E92" s="12" t="s">
        <v>328</v>
      </c>
      <c r="F92" s="12" t="s">
        <v>19</v>
      </c>
      <c r="G92" s="12" t="s">
        <v>329</v>
      </c>
      <c r="H92" s="12" t="s">
        <v>330</v>
      </c>
      <c r="I92" s="15" t="str">
        <f t="shared" si="2"/>
        <v>Жители города, 12+</v>
      </c>
      <c r="J92" s="12" t="s">
        <v>13</v>
      </c>
      <c r="K92" s="12" t="s">
        <v>31</v>
      </c>
      <c r="L92" s="12" t="s">
        <v>23</v>
      </c>
      <c r="M92" s="12"/>
      <c r="R92" s="34"/>
      <c r="S92" s="34"/>
      <c r="T92" s="34"/>
      <c r="U92" s="34"/>
    </row>
    <row r="93" spans="1:254" s="36" customFormat="1" ht="92.25" customHeight="1">
      <c r="A93" s="12"/>
      <c r="B93" s="99" t="s">
        <v>293</v>
      </c>
      <c r="C93" s="65" t="s">
        <v>331</v>
      </c>
      <c r="D93" s="13"/>
      <c r="E93" s="21" t="s">
        <v>332</v>
      </c>
      <c r="F93" s="12" t="s">
        <v>73</v>
      </c>
      <c r="G93" s="21" t="s">
        <v>55</v>
      </c>
      <c r="H93" s="21" t="s">
        <v>74</v>
      </c>
      <c r="I93" s="15" t="str">
        <f t="shared" si="2"/>
        <v>Все категории пользователей, 12+</v>
      </c>
      <c r="J93" s="21" t="s">
        <v>13</v>
      </c>
      <c r="K93" s="12" t="s">
        <v>59</v>
      </c>
      <c r="L93" s="12" t="s">
        <v>23</v>
      </c>
      <c r="M93" s="12"/>
      <c r="N93" s="6"/>
      <c r="O93" s="37"/>
      <c r="P93" s="6"/>
      <c r="Q93" s="6"/>
      <c r="R93" s="6"/>
      <c r="S93" s="6"/>
    </row>
    <row r="94" spans="1:254" s="6" customFormat="1" ht="95.25" customHeight="1">
      <c r="A94" s="12"/>
      <c r="B94" s="39" t="s">
        <v>293</v>
      </c>
      <c r="C94" s="24" t="s">
        <v>335</v>
      </c>
      <c r="D94" s="8"/>
      <c r="E94" s="8" t="s">
        <v>336</v>
      </c>
      <c r="F94" s="43" t="s">
        <v>337</v>
      </c>
      <c r="G94" s="8" t="s">
        <v>55</v>
      </c>
      <c r="H94" s="12" t="s">
        <v>338</v>
      </c>
      <c r="I94" s="15" t="str">
        <f t="shared" si="2"/>
        <v>Широкие слои населения, 0+</v>
      </c>
      <c r="J94" s="12" t="s">
        <v>334</v>
      </c>
      <c r="K94" s="8" t="s">
        <v>25</v>
      </c>
      <c r="L94" s="8" t="s">
        <v>18</v>
      </c>
      <c r="M94" s="12"/>
      <c r="N94" s="4"/>
      <c r="O94" s="4"/>
      <c r="P94" s="16"/>
      <c r="Q94" s="16"/>
      <c r="R94" s="16"/>
      <c r="S94" s="4"/>
      <c r="T94" s="4"/>
    </row>
    <row r="95" spans="1:254" s="6" customFormat="1" ht="71.25" customHeight="1">
      <c r="A95" s="12"/>
      <c r="B95" s="39" t="s">
        <v>293</v>
      </c>
      <c r="C95" s="24" t="s">
        <v>339</v>
      </c>
      <c r="D95" s="8"/>
      <c r="E95" s="8" t="s">
        <v>340</v>
      </c>
      <c r="F95" s="43" t="s">
        <v>337</v>
      </c>
      <c r="G95" s="8" t="s">
        <v>55</v>
      </c>
      <c r="H95" s="12" t="s">
        <v>341</v>
      </c>
      <c r="I95" s="15" t="str">
        <f t="shared" si="2"/>
        <v>Широкие слои населения, 0+</v>
      </c>
      <c r="J95" s="12" t="s">
        <v>13</v>
      </c>
      <c r="K95" s="8" t="s">
        <v>25</v>
      </c>
      <c r="L95" s="8" t="s">
        <v>18</v>
      </c>
      <c r="M95" s="12"/>
      <c r="N95" s="4"/>
      <c r="O95" s="37"/>
      <c r="P95" s="16"/>
      <c r="Q95" s="16"/>
      <c r="R95" s="16"/>
      <c r="S95" s="4"/>
      <c r="T95" s="4"/>
    </row>
    <row r="96" spans="1:254" s="6" customFormat="1" ht="56.25" customHeight="1">
      <c r="A96" s="12"/>
      <c r="B96" s="39" t="s">
        <v>293</v>
      </c>
      <c r="C96" s="24" t="s">
        <v>342</v>
      </c>
      <c r="D96" s="8"/>
      <c r="E96" s="8" t="s">
        <v>343</v>
      </c>
      <c r="F96" s="43" t="s">
        <v>333</v>
      </c>
      <c r="G96" s="8" t="s">
        <v>55</v>
      </c>
      <c r="H96" s="12" t="s">
        <v>344</v>
      </c>
      <c r="I96" s="15" t="str">
        <f t="shared" si="2"/>
        <v>Широкие слои населения, 0+</v>
      </c>
      <c r="J96" s="12" t="s">
        <v>334</v>
      </c>
      <c r="K96" s="8" t="s">
        <v>25</v>
      </c>
      <c r="L96" s="8" t="s">
        <v>18</v>
      </c>
      <c r="M96" s="12"/>
      <c r="N96" s="4"/>
      <c r="O96" s="37"/>
      <c r="P96" s="16"/>
      <c r="Q96" s="16"/>
      <c r="R96" s="16"/>
      <c r="S96" s="4"/>
      <c r="T96" s="4"/>
    </row>
    <row r="97" spans="1:20" s="6" customFormat="1" ht="117.75" customHeight="1">
      <c r="A97" s="12"/>
      <c r="B97" s="39" t="s">
        <v>293</v>
      </c>
      <c r="C97" s="24" t="s">
        <v>345</v>
      </c>
      <c r="D97" s="8"/>
      <c r="E97" s="8" t="s">
        <v>346</v>
      </c>
      <c r="F97" s="43" t="s">
        <v>333</v>
      </c>
      <c r="G97" s="8" t="s">
        <v>55</v>
      </c>
      <c r="H97" s="12" t="s">
        <v>347</v>
      </c>
      <c r="I97" s="15" t="str">
        <f t="shared" si="2"/>
        <v>Широкие слои населения, 0+</v>
      </c>
      <c r="J97" s="12" t="s">
        <v>334</v>
      </c>
      <c r="K97" s="8" t="s">
        <v>25</v>
      </c>
      <c r="L97" s="8" t="s">
        <v>18</v>
      </c>
      <c r="M97" s="12"/>
      <c r="N97" s="4"/>
      <c r="O97" s="37"/>
      <c r="P97" s="16"/>
      <c r="Q97" s="16"/>
      <c r="R97" s="16"/>
      <c r="S97" s="4"/>
      <c r="T97" s="4"/>
    </row>
    <row r="98" spans="1:20" s="6" customFormat="1" ht="82.5" customHeight="1">
      <c r="A98" s="12"/>
      <c r="B98" s="39" t="s">
        <v>293</v>
      </c>
      <c r="C98" s="24" t="s">
        <v>348</v>
      </c>
      <c r="D98" s="8"/>
      <c r="E98" s="8" t="s">
        <v>349</v>
      </c>
      <c r="F98" s="43" t="s">
        <v>267</v>
      </c>
      <c r="G98" s="8" t="s">
        <v>55</v>
      </c>
      <c r="H98" s="12" t="s">
        <v>350</v>
      </c>
      <c r="I98" s="15" t="str">
        <f t="shared" si="2"/>
        <v>Широкие слои населения, 0+</v>
      </c>
      <c r="J98" s="12" t="s">
        <v>334</v>
      </c>
      <c r="K98" s="8" t="s">
        <v>25</v>
      </c>
      <c r="L98" s="8" t="s">
        <v>18</v>
      </c>
      <c r="M98" s="12"/>
      <c r="N98" s="4"/>
      <c r="O98" s="37"/>
      <c r="P98" s="16"/>
      <c r="Q98" s="16"/>
      <c r="R98" s="16"/>
      <c r="S98" s="4"/>
      <c r="T98" s="4"/>
    </row>
    <row r="99" spans="1:20" s="36" customFormat="1" ht="127.5">
      <c r="A99" s="12"/>
      <c r="B99" s="9" t="s">
        <v>351</v>
      </c>
      <c r="C99" s="39" t="s">
        <v>352</v>
      </c>
      <c r="D99" s="39"/>
      <c r="E99" s="24" t="s">
        <v>353</v>
      </c>
      <c r="F99" s="8" t="s">
        <v>100</v>
      </c>
      <c r="G99" s="12" t="s">
        <v>87</v>
      </c>
      <c r="H99" s="24" t="s">
        <v>354</v>
      </c>
      <c r="I99" s="15" t="str">
        <f t="shared" ref="I99:I104" si="3">IF(K99="",L99,K99&amp;", "&amp;L99)</f>
        <v>Широкие слои населения, 0+</v>
      </c>
      <c r="J99" s="8" t="s">
        <v>355</v>
      </c>
      <c r="K99" s="8" t="s">
        <v>25</v>
      </c>
      <c r="L99" s="8" t="s">
        <v>18</v>
      </c>
      <c r="M99" s="12"/>
      <c r="N99" s="4"/>
      <c r="O99" s="37"/>
      <c r="P99" s="16"/>
      <c r="Q99" s="16"/>
      <c r="R99" s="16"/>
      <c r="S99" s="4"/>
      <c r="T99" s="33"/>
    </row>
    <row r="100" spans="1:20" s="36" customFormat="1" ht="63.75">
      <c r="A100" s="12"/>
      <c r="B100" s="9" t="s">
        <v>351</v>
      </c>
      <c r="C100" s="39" t="s">
        <v>356</v>
      </c>
      <c r="D100" s="39"/>
      <c r="E100" s="24" t="s">
        <v>353</v>
      </c>
      <c r="F100" s="8" t="s">
        <v>267</v>
      </c>
      <c r="G100" s="12" t="s">
        <v>87</v>
      </c>
      <c r="H100" s="24" t="s">
        <v>357</v>
      </c>
      <c r="I100" s="15" t="str">
        <f t="shared" si="3"/>
        <v>Широкие слои населения, 0+</v>
      </c>
      <c r="J100" s="8" t="s">
        <v>355</v>
      </c>
      <c r="K100" s="8" t="s">
        <v>25</v>
      </c>
      <c r="L100" s="8" t="s">
        <v>18</v>
      </c>
      <c r="M100" s="12"/>
      <c r="N100" s="4"/>
      <c r="O100" s="37"/>
      <c r="P100" s="16"/>
      <c r="Q100" s="16"/>
      <c r="R100" s="16"/>
      <c r="S100" s="4"/>
      <c r="T100" s="33"/>
    </row>
    <row r="101" spans="1:20" s="36" customFormat="1" ht="89.25">
      <c r="A101" s="12"/>
      <c r="B101" s="9" t="s">
        <v>351</v>
      </c>
      <c r="C101" s="39" t="s">
        <v>356</v>
      </c>
      <c r="D101" s="39"/>
      <c r="E101" s="24" t="s">
        <v>358</v>
      </c>
      <c r="F101" s="8" t="s">
        <v>267</v>
      </c>
      <c r="G101" s="12" t="s">
        <v>87</v>
      </c>
      <c r="H101" s="24" t="s">
        <v>359</v>
      </c>
      <c r="I101" s="15" t="str">
        <f t="shared" si="3"/>
        <v>Широкие слои населения, 0+</v>
      </c>
      <c r="J101" s="8" t="s">
        <v>360</v>
      </c>
      <c r="K101" s="8" t="s">
        <v>25</v>
      </c>
      <c r="L101" s="8" t="s">
        <v>18</v>
      </c>
      <c r="M101" s="12"/>
      <c r="N101" s="4"/>
      <c r="O101" s="37"/>
      <c r="P101" s="16"/>
      <c r="Q101" s="16"/>
      <c r="R101" s="16"/>
      <c r="S101" s="4"/>
      <c r="T101" s="33"/>
    </row>
    <row r="102" spans="1:20" ht="63.75">
      <c r="A102" s="12"/>
      <c r="B102" s="9" t="s">
        <v>361</v>
      </c>
      <c r="C102" s="100">
        <v>0.41666666666666669</v>
      </c>
      <c r="D102" s="39">
        <v>0.72916666666666663</v>
      </c>
      <c r="E102" s="24" t="s">
        <v>362</v>
      </c>
      <c r="F102" s="101" t="s">
        <v>363</v>
      </c>
      <c r="G102" s="12" t="s">
        <v>364</v>
      </c>
      <c r="H102" s="24" t="s">
        <v>365</v>
      </c>
      <c r="I102" s="15" t="str">
        <f t="shared" si="3"/>
        <v>Широкие слои населения, 6+</v>
      </c>
      <c r="J102" s="8" t="s">
        <v>13</v>
      </c>
      <c r="K102" s="8" t="s">
        <v>25</v>
      </c>
      <c r="L102" s="8" t="s">
        <v>15</v>
      </c>
      <c r="M102" s="12"/>
      <c r="O102" s="37"/>
      <c r="P102" s="16"/>
      <c r="Q102" s="16"/>
      <c r="R102" s="16"/>
    </row>
    <row r="103" spans="1:20" ht="78" customHeight="1">
      <c r="A103" s="12"/>
      <c r="B103" s="9" t="s">
        <v>361</v>
      </c>
      <c r="C103" s="72">
        <v>0.41666666666666669</v>
      </c>
      <c r="D103" s="72">
        <v>0.70833333333333337</v>
      </c>
      <c r="E103" s="12" t="s">
        <v>366</v>
      </c>
      <c r="F103" s="12" t="s">
        <v>363</v>
      </c>
      <c r="G103" s="12" t="s">
        <v>364</v>
      </c>
      <c r="H103" s="12" t="s">
        <v>367</v>
      </c>
      <c r="I103" s="15" t="str">
        <f t="shared" si="3"/>
        <v>Широкие слои населения, 6+</v>
      </c>
      <c r="J103" s="12" t="s">
        <v>13</v>
      </c>
      <c r="K103" s="8" t="s">
        <v>25</v>
      </c>
      <c r="L103" s="8" t="s">
        <v>15</v>
      </c>
      <c r="M103" s="12"/>
      <c r="O103" s="37"/>
      <c r="P103" s="16"/>
      <c r="Q103" s="16"/>
      <c r="R103" s="16"/>
    </row>
    <row r="104" spans="1:20" ht="38.25" customHeight="1">
      <c r="A104" s="12"/>
      <c r="B104" s="9" t="s">
        <v>361</v>
      </c>
      <c r="C104" s="72">
        <v>0.41666666666666669</v>
      </c>
      <c r="D104" s="72">
        <v>0.70833333333333337</v>
      </c>
      <c r="E104" s="12" t="s">
        <v>368</v>
      </c>
      <c r="F104" s="12" t="s">
        <v>363</v>
      </c>
      <c r="G104" s="12" t="s">
        <v>364</v>
      </c>
      <c r="H104" s="12" t="s">
        <v>369</v>
      </c>
      <c r="I104" s="15" t="str">
        <f t="shared" si="3"/>
        <v>широкие слои населения, 6+</v>
      </c>
      <c r="J104" s="12" t="s">
        <v>13</v>
      </c>
      <c r="K104" s="8" t="s">
        <v>84</v>
      </c>
      <c r="L104" s="8" t="s">
        <v>15</v>
      </c>
      <c r="M104" s="12"/>
      <c r="O104" s="37"/>
      <c r="P104" s="16"/>
      <c r="Q104" s="16"/>
      <c r="R104" s="16"/>
    </row>
  </sheetData>
  <autoFilter ref="A2:U104"/>
  <conditionalFormatting sqref="E78">
    <cfRule type="cellIs" dxfId="5" priority="16" stopIfTrue="1" operator="equal">
      <formula>"(К/Д)"</formula>
    </cfRule>
  </conditionalFormatting>
  <conditionalFormatting sqref="E79">
    <cfRule type="cellIs" dxfId="4" priority="15" stopIfTrue="1" operator="equal">
      <formula>"(К/Д)"</formula>
    </cfRule>
  </conditionalFormatting>
  <conditionalFormatting sqref="E80">
    <cfRule type="cellIs" dxfId="3" priority="14" stopIfTrue="1" operator="equal">
      <formula>"(К/Д)"</formula>
    </cfRule>
  </conditionalFormatting>
  <conditionalFormatting sqref="E81">
    <cfRule type="cellIs" dxfId="2" priority="13" stopIfTrue="1" operator="equal">
      <formula>"(К/Д)"</formula>
    </cfRule>
  </conditionalFormatting>
  <conditionalFormatting sqref="E72">
    <cfRule type="cellIs" dxfId="1" priority="12" stopIfTrue="1" operator="equal">
      <formula>"(К/Д)"</formula>
    </cfRule>
  </conditionalFormatting>
  <conditionalFormatting sqref="E48">
    <cfRule type="cellIs" dxfId="0" priority="9" stopIfTrue="1" operator="equal">
      <formula>"(К/Д)"</formula>
    </cfRule>
  </conditionalFormatting>
  <hyperlinks>
    <hyperlink ref="G79" r:id="rId1" display="https://quicktickets.ru/syzran-muzej/e17"/>
    <hyperlink ref="E79" r:id="rId2" display="https://quicktickets.ru/syzran-muzej/e17"/>
    <hyperlink ref="F102" r:id="rId3" display="http://www.skm-1923.ru/"/>
  </hyperlinks>
  <pageMargins left="0.39370078740157483" right="0.39370078740157483" top="0.19685039370078741" bottom="0.19685039370078741" header="0.31496062992125984" footer="0.31496062992125984"/>
  <pageSetup paperSize="9" scale="29" fitToHeight="0"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ПЛАН</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DESIGNER</dc:creator>
  <cp:lastModifiedBy>DESIGNER</cp:lastModifiedBy>
  <dcterms:created xsi:type="dcterms:W3CDTF">2023-12-14T05:38:45Z</dcterms:created>
  <dcterms:modified xsi:type="dcterms:W3CDTF">2023-12-15T09:23:11Z</dcterms:modified>
</cp:coreProperties>
</file>