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0115" windowHeight="7755"/>
  </bookViews>
  <sheets>
    <sheet name="ПЛАН" sheetId="1" r:id="rId1"/>
  </sheets>
  <definedNames>
    <definedName name="_xlnm._FilterDatabase" localSheetId="0" hidden="1">ПЛАН!$A$2:$X$88</definedName>
  </definedNames>
  <calcPr calcId="144525"/>
</workbook>
</file>

<file path=xl/calcChain.xml><?xml version="1.0" encoding="utf-8"?>
<calcChain xmlns="http://schemas.openxmlformats.org/spreadsheetml/2006/main">
  <c r="I39" i="1" l="1"/>
  <c r="I40" i="1"/>
  <c r="I41" i="1"/>
  <c r="I42" i="1"/>
  <c r="I43" i="1"/>
  <c r="I88" i="1" l="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alcChain>
</file>

<file path=xl/sharedStrings.xml><?xml version="1.0" encoding="utf-8"?>
<sst xmlns="http://schemas.openxmlformats.org/spreadsheetml/2006/main" count="704" uniqueCount="337">
  <si>
    <t>№ пп</t>
  </si>
  <si>
    <t>Дата</t>
  </si>
  <si>
    <t>Время начала</t>
  </si>
  <si>
    <t>Время завершения</t>
  </si>
  <si>
    <t>Наименование мероприятия</t>
  </si>
  <si>
    <t>Место проведения (Организатор)</t>
  </si>
  <si>
    <t xml:space="preserve">Форма проведения </t>
  </si>
  <si>
    <t>Краткий анонс мероприятия</t>
  </si>
  <si>
    <t>Категории участников мероприятия, возрастное ограничение (0+, 6+, 12+, 16+, 18+)</t>
  </si>
  <si>
    <t xml:space="preserve">Платно/
Бесплатно
</t>
  </si>
  <si>
    <t>Предполагаемое количество участников</t>
  </si>
  <si>
    <t xml:space="preserve">Категории участников мероприятия </t>
  </si>
  <si>
    <t>Возрастное ограничение (0+, 6+, 12+, 16+, 18+)</t>
  </si>
  <si>
    <t>Специально приглашенные гости и официальные лица</t>
  </si>
  <si>
    <t>Статус мероприятия (федеральное, межрегиональное, региональное, муниципальное, локальное)</t>
  </si>
  <si>
    <t>Примечание</t>
  </si>
  <si>
    <t>акция</t>
  </si>
  <si>
    <t>бесплатно</t>
  </si>
  <si>
    <t>жители города</t>
  </si>
  <si>
    <t>0+</t>
  </si>
  <si>
    <t>Дети</t>
  </si>
  <si>
    <t>6+</t>
  </si>
  <si>
    <t>локальное</t>
  </si>
  <si>
    <t>Виртуальный концертный зал 
МБУ ТКК «Драматический театр им. А.Н.Толстого»</t>
  </si>
  <si>
    <t>концерт</t>
  </si>
  <si>
    <t>Бесплатно</t>
  </si>
  <si>
    <t>12+</t>
  </si>
  <si>
    <t>муниципальное</t>
  </si>
  <si>
    <t>ДК "Восток"</t>
  </si>
  <si>
    <t>Жители микрорайона</t>
  </si>
  <si>
    <t>ДК "Строитель"</t>
  </si>
  <si>
    <t>Платно 1 билет - 150 рублей</t>
  </si>
  <si>
    <t>молодежь с 14 до 35 лет</t>
  </si>
  <si>
    <t>14+</t>
  </si>
  <si>
    <t>Сквер около ДК пос.Сердовино</t>
  </si>
  <si>
    <t>Набережная Сызранского кремля (ДК "Горизонт")</t>
  </si>
  <si>
    <t>развлекательная программа</t>
  </si>
  <si>
    <t>Тематическое мероприятие "Так просто быть рядом" г.о.Сызрань, в рамках областного фестиваля добрососедства "Содействие. РRO"</t>
  </si>
  <si>
    <t>тематическое мероприятие (день двора)</t>
  </si>
  <si>
    <t>Выступление творческих коллективов, мастер-классы</t>
  </si>
  <si>
    <t>ДК п.Новокашпирский им.М.Жукова</t>
  </si>
  <si>
    <t xml:space="preserve">Тематическая беседа </t>
  </si>
  <si>
    <t xml:space="preserve">Жители микрорайона </t>
  </si>
  <si>
    <t>игровая программа</t>
  </si>
  <si>
    <t>дети до 14 лет</t>
  </si>
  <si>
    <t xml:space="preserve">Мастер-класс </t>
  </si>
  <si>
    <t>"Детский клуб выходного дня" - игровая программа</t>
  </si>
  <si>
    <t>игровая программа для дошкольников (60 мин.)</t>
  </si>
  <si>
    <t xml:space="preserve">Каждый родитель мечтает отдохнуть хотя бы пару часов в свой выходной день, но дети не дают  ни минуты покоя. "Клуб выходного дня" в ДК "Строитель" спешит вам на помощь! Каждую субботу ваших  детей ждут познавательные игры и веселые конкурсы, в компании веселого аниматора каждый ребенок сможет интересно, а главное с пользой провести время.     </t>
  </si>
  <si>
    <t>"Мультимания" - кинопоказ</t>
  </si>
  <si>
    <t>Показ мультфильма, в рамках образовательных мероприятий</t>
  </si>
  <si>
    <t>ДК "Горизонт"</t>
  </si>
  <si>
    <t>праздничная программа</t>
  </si>
  <si>
    <t>Набережная Сызранского кремля (ДК "Художественный")</t>
  </si>
  <si>
    <t>концертная программа</t>
  </si>
  <si>
    <t>широкие слои населения</t>
  </si>
  <si>
    <t>"Игромания" - развлекательная программа</t>
  </si>
  <si>
    <t xml:space="preserve">Развлекательная программа </t>
  </si>
  <si>
    <t>Развлекательная программа с настольными играми</t>
  </si>
  <si>
    <t>Мастер-класс  игры на гитаре</t>
  </si>
  <si>
    <t>Мастер-класс с использованием материалов участника, 60 мин</t>
  </si>
  <si>
    <t>Обучение участников мастер-класса основным приемам игры на шестиструнной гитаре.</t>
  </si>
  <si>
    <t>Молодежь</t>
  </si>
  <si>
    <t>дети</t>
  </si>
  <si>
    <t>Воспитанники СП Детский сад ГБОУ ООШ № 32</t>
  </si>
  <si>
    <t>МБУ "ЦБС городского округа Сызрань" Центральная городская библиотека им. Е.И. Аркадьева</t>
  </si>
  <si>
    <t>Выставка</t>
  </si>
  <si>
    <t xml:space="preserve">На выставке представлены  уменьшенные модели разных типов авиамоделей самолетов времен Великой Отечественной войны из частной  коллекции  капитана Дмитрия Акимова, которые автор собирал на протяжении многих лет, посвящая своему любимому хобби все свободное время. Выставка  приурочена к Дню воздушного флота России. 
</t>
  </si>
  <si>
    <t>Все категории пользователей</t>
  </si>
  <si>
    <t>ДК "Художественный"</t>
  </si>
  <si>
    <t>День открытых дверей</t>
  </si>
  <si>
    <t>МБУ «Краеведческий музей г.о. Сызрань» (пер.Достоевского, 34) Выставочный зал (Свердлова,2)</t>
  </si>
  <si>
    <t>Широкие слои населения</t>
  </si>
  <si>
    <t xml:space="preserve">МБУ «Краеведческий музей г.о. Сызрань» (Пер.Достоевского, 34) </t>
  </si>
  <si>
    <t xml:space="preserve">Показ мультфильма </t>
  </si>
  <si>
    <t xml:space="preserve">ДК "Горизонт" </t>
  </si>
  <si>
    <t xml:space="preserve">локальное </t>
  </si>
  <si>
    <t>Платно 1 билет - 200 рублей</t>
  </si>
  <si>
    <t>ДК М.Жукова</t>
  </si>
  <si>
    <t xml:space="preserve">Игровая программа для дошкольников </t>
  </si>
  <si>
    <t>Платно 1 билет - 60 рублей</t>
  </si>
  <si>
    <t xml:space="preserve">концертно -тематическое мероприятие </t>
  </si>
  <si>
    <t xml:space="preserve">Ребят и их родителей ждет незабываемое приключение. В гости к ним придут настоящие моряки и расскажут о замечательном празднике – Дне рождения русской тельняшки. Конечно же, на этом мероприятии у всех должно быть хорошее настроение, поэтому ребят ждут веселые конкурсы, игры и дискотека. </t>
  </si>
  <si>
    <t xml:space="preserve">Жители города </t>
  </si>
  <si>
    <t>18+</t>
  </si>
  <si>
    <t xml:space="preserve">20-22.08.2023 </t>
  </si>
  <si>
    <t>"Флаги России" - акция</t>
  </si>
  <si>
    <t>Всероссийская акция</t>
  </si>
  <si>
    <t>Литературно-познавательный час "Триколор над страной"</t>
  </si>
  <si>
    <t>ул. Советская, 71 МБУ "ЦБС городского округа Сызрань" Центральная детская библиотека им. А.П. Гайдара</t>
  </si>
  <si>
    <t>Литературно-познавательный час</t>
  </si>
  <si>
    <t>Рассказ об истории государственного флага России сопровождается просмотром презентации и видеороликов.</t>
  </si>
  <si>
    <t>"Флаг России - символ Родины моей" - мастер-класс</t>
  </si>
  <si>
    <t>На мастер-классе участники узнают историю российского флага и смогут своими руками сделать оригинальный подарок к празднику</t>
  </si>
  <si>
    <t>Историко-познавательный час "Овеянный славой Отечества стяг"</t>
  </si>
  <si>
    <t xml:space="preserve"> пр.50 лет Октября, 16 Организатор  МБУ "ЦБС городского округа Сызрань" юношеская библиотека-филиал № 11</t>
  </si>
  <si>
    <t>Историко-познавательный час</t>
  </si>
  <si>
    <t>Участникам мероприятия будет предложено ответить на вопроы историко - познавательной викторины «Овеянный славой Отечества стяг», стать участниками познавательного конкурса  «Три цвета Родины», вспомнить тексты русских пословиц и поговорок о Родине и символах Отечества .</t>
  </si>
  <si>
    <t>Молодежь, пенсионеры</t>
  </si>
  <si>
    <t>"Триколор России - это наша гордость!" - познавательная программа ко Дню Государственного флага России</t>
  </si>
  <si>
    <t>Познавательная программа ко Дню Государственного флага России</t>
  </si>
  <si>
    <t xml:space="preserve">Программа познакомит и историей создания не только флага , но и с другими Государственными символами России.  </t>
  </si>
  <si>
    <t>"День Государственного флага РФ" - тематическая беседа</t>
  </si>
  <si>
    <t xml:space="preserve">Тематическая беседа, посвященная Дню Флага Российской Федерации  </t>
  </si>
  <si>
    <t>"Встреча с с творчеством" - мастер-класс (Пушкинская карта)</t>
  </si>
  <si>
    <t xml:space="preserve">мастер-класс с использованием материалов участников, 60 мин </t>
  </si>
  <si>
    <t>молодёжь</t>
  </si>
  <si>
    <t>Час патриотизма "Мой российский флаг"</t>
  </si>
  <si>
    <t>ул. Лазо, 13 Организатор МБУ "ЦБС городского округа Сызрань" библиотека-филиал № 2</t>
  </si>
  <si>
    <t>Час патриотизма</t>
  </si>
  <si>
    <t>Участники часа познакомятся с историей российского флага, узнают много интересных фактов, прочитают стихи и услышат песни о флаге.</t>
  </si>
  <si>
    <t>День Российского флага - акция</t>
  </si>
  <si>
    <t>ул.Советская (ДК"Художественный")</t>
  </si>
  <si>
    <t>Акция</t>
  </si>
  <si>
    <t xml:space="preserve">В День Российского флага сотрудники ДК "Художественный" расскажут жителям города о его происхождении, а также о его символике </t>
  </si>
  <si>
    <t>Акция, посвященная Дню флага</t>
  </si>
  <si>
    <t>Участники акции узнают о флаге, о значении каждого цвета и получат ленточки флага России.</t>
  </si>
  <si>
    <t>"Три цвета Российской Славы" - акция, посвященная Дню Государственного флага РФ</t>
  </si>
  <si>
    <t>У каждого государства есть свои обязательные символы: герб, гимн и флаг. Каждый такой символ имеет свою историю, своё описание и день, который считается официальным признанием данного атрибута государственным. 22 августа в России отмечается День Государственного флага Российской Федерации. Флаг, как символ государственности, неразрывно связан с историей страны. Он вызывает гордость и чувство защищённости, трепет в душе каждого россиянина. В наши дни ни один государственный праздник не обходится без этого символа: им украшают жилые дома и госучреждения, флаг торжественно проносят на демонстрациях и разворачивают на митингах. Дом Культуры "Горизонт" приглашает всех жителей принять участие в акции, посвященной Дню Государственного флага РФ. В мероприятии: аквагрим, фотозона с российской символикой. Хронометраж 60 минут.</t>
  </si>
  <si>
    <t>"Флаг моего государства" - тематическая программа</t>
  </si>
  <si>
    <t>Тематическая программа</t>
  </si>
  <si>
    <t>Участники мероприятия познакомятся с историей праздника и ответят на вопросы викторины.</t>
  </si>
  <si>
    <t xml:space="preserve">"Три цвета Российской славы" - концертно - тематическое мероприятие ко Дню Государственного флага  </t>
  </si>
  <si>
    <t xml:space="preserve">День Российского флага - это праздник россиян, дань уважения истории великой страны. Для жителей города пройдет тематическое мероприятие, участники  познакомятся с историей флага от древних времен до современности.  Узнают интересные факты, связанные с флагом, поучаствуют в тематической викторине.  Для гостей мероприятия пройдет праздничный концерт с участием творческих коллективов Дома культуры "Авангард". </t>
  </si>
  <si>
    <t>ул Звездная, 48 (территория ГБОУ СОШ №33)
(проводит ДК Горизонт)</t>
  </si>
  <si>
    <t>"Триколор моей страны" - праздничная программа</t>
  </si>
  <si>
    <t>День Российского флага – это праздник всех поколений россиян, дань уважения истории великой страны. В тот день гости праздника  познакомятся с историей флага от древних времен по современность, и конечно прозвучат концертные номера патриотической направленности от творческих коллективов Дома культуры "Строитель".</t>
  </si>
  <si>
    <t xml:space="preserve">Виртуальный концертный зал. «Игра света и тени» - музыка французских композиторов XVII—XVIII веков </t>
  </si>
  <si>
    <t>Ансамбль старинной музыки Musica Tempora 
В программе: М. Маре, Р. де Визе, Ж. Б. Форкре, А. Форкре
 музыка французских композиторов</t>
  </si>
  <si>
    <t>"Хорошее настроение" - игровая программа</t>
  </si>
  <si>
    <t>ДОУ №39 (ДК "Строитель")</t>
  </si>
  <si>
    <t xml:space="preserve">Ребят ждет увлекательное путешествие со множеством веселых конкурсов, интересных загадок и игр, которое не оставит равнодушным ни одного ребенка. Самые смелые проявят свое умение и знание в музыкальных конкурсах «Продолжи песню», «Танцуй как…», а самые сильные и выносливые–в эстафетах «Самый ловкий». Кроме того, каждый сможет принять участие в танцевальном батле. </t>
  </si>
  <si>
    <t>"Курская дуга" - тематическая беседа</t>
  </si>
  <si>
    <t xml:space="preserve">тематическая беседа </t>
  </si>
  <si>
    <t xml:space="preserve">Тематическая беседа, посвященная Курской битве  </t>
  </si>
  <si>
    <t>Час воинской славы к 80-летию Курской битвы "Курская битва. Время побеждать"</t>
  </si>
  <si>
    <t>Историческийэкскурс</t>
  </si>
  <si>
    <t>Гости совершат исторический экскурс «Дорогами сражений» с показом видеосюжетов,  послушают обзор выставки областного проекта «Сила в правде», ответят на вопросы викторины  «Дорогами Курской битвы», состоится чтение стихов «О Родине, о мужестве, о славе».</t>
  </si>
  <si>
    <t xml:space="preserve"> Молодежь, пенсионеры</t>
  </si>
  <si>
    <t>ул.Кадровая, 43 (ДК "Авангард")</t>
  </si>
  <si>
    <t>"Мы знаем и соблюдаем ПДД" - конкурс рисунков</t>
  </si>
  <si>
    <t>конкурс рисунков</t>
  </si>
  <si>
    <t>"А мы в тельняшках!" - игровая программа</t>
  </si>
  <si>
    <t>Детская игровая программа с конкурсами, интерактивами.</t>
  </si>
  <si>
    <t>"На нашем корабле" - дискотека</t>
  </si>
  <si>
    <t xml:space="preserve">Детская дискотека для дошкольников </t>
  </si>
  <si>
    <t>Детская дискотека с танцевальными флэшмобами и лучшей музыкой</t>
  </si>
  <si>
    <t>"Искусство для тебя!" - день открытых дверей</t>
  </si>
  <si>
    <t>Тематическое мероприятие</t>
  </si>
  <si>
    <t>Гости мероприятия познакомятся с творческими коллективами ДК п.Сердовино и смогут принять участие в мастер-классах, интерактивных площадках , посмотреть выступления коллективов,  пообщаться с  руководителями,  задать любые вопросы и при желании записаться – чтобы в новый сезон войти не только зрителем, но и активным участником творческих  студий и кружков Дома культуры п.Сердовино..</t>
  </si>
  <si>
    <t>Мастер-класс</t>
  </si>
  <si>
    <t xml:space="preserve">Бесплатное посещение экспозиций и выставок для несовершеннолетних до 18 лет. </t>
  </si>
  <si>
    <t>"Мы здоровью скажем ДА!" - развлекательная программа</t>
  </si>
  <si>
    <t>Детский парк "Гномик" (проводит ДК "Восток")</t>
  </si>
  <si>
    <t>Спортивно-развлекательная программа</t>
  </si>
  <si>
    <t>Спортивно-развлекательная программа с загадками, викториной и веселыми стартами.</t>
  </si>
  <si>
    <t>"Полный вперед!" - игровая программа</t>
  </si>
  <si>
    <t>"Супер дискотека" -  вечер отдыха для взрослых</t>
  </si>
  <si>
    <t>вечер отдыха для взрослых</t>
  </si>
  <si>
    <t xml:space="preserve">Дискотека как форма досуга занимает важное место в  культуре. Одним из красноречивых свидетельств этого стало повсеместное использование дискотеки как формы работы культурно-досуговых центров. Очевидно, что в современных условиях общественной жизни дискотека как форма организации досуга взрослых служит как расслабление после трудовых будней.  Дом Культуры "Горизонт" приглашает всех на "Супер дискотеку". Хронометраж мероприятия 3 часа. </t>
  </si>
  <si>
    <t>Дворовая территория 
(ул. Гончарная, 17А, стадион ГБОУ СОШ №38)
(проводит ДК п.Сердовино)</t>
  </si>
  <si>
    <t>Платно 1 билет -  100 рублей</t>
  </si>
  <si>
    <t xml:space="preserve">Виртуальный концертный зал. «Сказки с оркестром»: Александр Волков «Волшебник Изумрудного города».
Сказку читает Марина Александрова 
</t>
  </si>
  <si>
    <t xml:space="preserve">Марина Александрова (художественное слово)
Академический симфонический оркестр Московской филармонии
Игорь Манашеров, дирижёр
Художник-постановщик, видеосценография – 
Наталия Барабаш
Художник по свету – Марат Муллин
«Детские проекты в Московской филармонии»
В ПРОГРАММЕ:
Александр Волков. «Волшебник Изумрудного города»
Музыка Дворжака, Дюка, Холста, Гершвина, Копленда, Бриттена
</t>
  </si>
  <si>
    <t>"По дороге с облаками" - развлекательная программа</t>
  </si>
  <si>
    <t>Дом Культуры "Горизонт" приглашает всех ребят и их родителей на развлекательную программу, вместе с веселой и озорной мышкой Кнопочкой ребята повеселятся от души, споют песни, вспомнят сказки и мультфильмы, а еще, познакомятся и примут участие в игре "Резиночки". А самые лучшие игроки получат памятные дипломы. Хронометраж мероприятия: 60 минут.</t>
  </si>
  <si>
    <t xml:space="preserve">"Мама, папа, я - спортивная семья" - спортивное семейное мероприятие, посвященное Дню физкультурника </t>
  </si>
  <si>
    <t>Парк культуры и отдыха им. М.Горького (ДК "Авангард")</t>
  </si>
  <si>
    <t xml:space="preserve">спортивное мероприятие </t>
  </si>
  <si>
    <t>Не бывает здоровой семьи без спорта! Именно поэтому в этот день будет проведена оздоровительная программа с различными интерактивами, спортивными конкурсами, эстафетами. Как командными, так и одиночными. В мероприятии примут участие творческие коллективы Дома культуры "Авангард"</t>
  </si>
  <si>
    <t>"Дневной дозор" - игра-ориентирование на местности</t>
  </si>
  <si>
    <t>м-н РМЗ (ДК "Строитель")</t>
  </si>
  <si>
    <t>игра</t>
  </si>
  <si>
    <t>Приглашаем детей и подростков на игру-ориентирование на местности «Дневной дозор», посвящённую 80- летию разгрома фашисткой войск в Курской битве. Каждая команда получит свой маршрутный лист и пройдет все станции игры. В процессе прохождения ребята познакомятся с ходом самого сражения и примерами мужества и героизма, проявленных советскими солдатами , а также продемонстрируют умение ориентироваться на местности района. В конце игры победители получат памятные дипломы.</t>
  </si>
  <si>
    <t>"Добрый вечер" - концертная программа</t>
  </si>
  <si>
    <t>Концертная программа</t>
  </si>
  <si>
    <t>Актуальность концертов, как формы культурно – досуговой деятельности нельзя недооценивать, поскольку популярность концерта чрезвычайно велика. Именно концерт способствует культурному развитию и социализации личности. Концерт как форма культурной деятельности, в силу своей специфики обладает значительными потенциальными возможностями, что особенно важно в процессе развития и воспитания, и особенно подрастающего поколения. Его социальные функции включают в себя культурно-просветительную и образовательно-воспитательную функцию. Дом Культуры "Горизонт" приглашает жителей Сызрани окунуться в мир музыки. Хронометраж мероприятия 2 часа.</t>
  </si>
  <si>
    <t>Вечер отдыха для взрослых "Отдохнем по-взрослому"</t>
  </si>
  <si>
    <t>ДК"Художественный</t>
  </si>
  <si>
    <t>Развлекательная программа для взрослых</t>
  </si>
  <si>
    <t>Танцевальная программа , включающая  в себя различные танцы ,популярные в ХХ веке</t>
  </si>
  <si>
    <t>ул. Новостроящаяся, 18А (площадка за СГЭУ)
(проводит ДК Авангард)</t>
  </si>
  <si>
    <t>Концертная программа "Сызранский сувенир"</t>
  </si>
  <si>
    <t>детский парк "Гномик" (МБУ "Центр музыкального искусства и культуры")</t>
  </si>
  <si>
    <t>Центр музыкального искусства и культуры приглашает поклонников творчества муниципального оркестра русских народных инструментов под руководством Заслуженного работника культуры РФ Сергея Иванченко в детский парк «Гномик» на концертную программу . В исполнении любимого многими сызранцами коллектива и солистов Центра музыкального искусства и культуры на открытой концертной площадке парка прозвучат известные произведения советских и зарубежных композиторов, а также знаменитые мелодии прошлых лет.
Вход свободный.</t>
  </si>
  <si>
    <t>"Новокашпирский - поселок шахтерской славы" - концертная программа ко Дню шахтёра</t>
  </si>
  <si>
    <t>ДК  п. Новокашпирский им.М.Жукова</t>
  </si>
  <si>
    <t xml:space="preserve">Концертная программа посвящена Дню шахтера.. Включает в себя поздравления и чествования шахтеров п.Новокашпирский и номера творческих коллективов </t>
  </si>
  <si>
    <t>выставка</t>
  </si>
  <si>
    <t>все категории пользователей</t>
  </si>
  <si>
    <t>Кинопоказ</t>
  </si>
  <si>
    <t xml:space="preserve">кинопоказ </t>
  </si>
  <si>
    <t xml:space="preserve">Платно, 200 руб. </t>
  </si>
  <si>
    <t xml:space="preserve">"Баба Яга. Спасает мир", семейный, комедия, Россия
(Пушкинская карта) </t>
  </si>
  <si>
    <t>Любопытный школьник Сенька каким-то чудом попадает в сказочный древний лес. Он скрыт от людских глаз мощным заклятием Бабы Яги, призванным защитить людей и весь мир от дремлющих там темных сил. В лесу явно творится что-то неладное. Тревожные сигналы возвещают о том, что заклятие больше не действует и пробуждение зловещего волшебства и давно поверженных врагов – это лишь вопрос времени. Чтобы наложить заклятие снова, Яга вынуждена отправиться в современный город на поиск мощнейшего оружия волшебников, дивноцвета. Там ее ожидает встреча с множеством причуд современного мира, а в темном подземелье уже тысячу лет прячется Кощей Бессмертный, жаждущий отмщения, ведь именно Яга помогла одолеть его много веков назад. Сенька попал в сказку, но сможет ли он вырваться обратно, помочь спасти наш мир и на чьей стороне примет бой – добра и зла, всесильного Кощея или хитрой Яги?</t>
  </si>
  <si>
    <t xml:space="preserve">6+ </t>
  </si>
  <si>
    <t>23.08.23-  11:30</t>
  </si>
  <si>
    <t>Леди Баг и Супер Кот: пробуждение силы , мультфильм, фэнтези, боевик, мелодрама, комедия, США</t>
  </si>
  <si>
    <t>В обыкновенной французской школе учатся девочка Маринетт и её одноклассник Андриан, в которого она влюблена. Казалось бы, классическая история первой любви, но… Эти ребята — совсем не те, за кого себя выдают. Когда миру угрожает опасность, Маринетт превращается в супергероиню Леди Баг, а Адриан — в Супер-Кота. Их невероятные способности помогают бороться со злом, но при этом никто из них не знает, кто на самом деле скрывается под маской.</t>
  </si>
  <si>
    <t>23.08.23  9:30, 13:15,</t>
  </si>
  <si>
    <t>"Два, три, демон, приди", триллер, хоррор, США</t>
  </si>
  <si>
    <t xml:space="preserve">Древний ритуал, призывающий в наш мир заблудшие души, превратился в экзотическое развлечение на вечеринке. Правила просты: произнести заклятие перед мумифицированной рукой и пустить призрака в свое тело. Главное –  уложиться в 90 секунд. Стоит нарушить ритуал, и портал уже не закрыть. Сознание участников наводнят кошмары, и живые позавидуют мертвым. </t>
  </si>
  <si>
    <t>23.08.23-  19:10</t>
  </si>
  <si>
    <t>23.08.23-  15:10</t>
  </si>
  <si>
    <t>"Ограбление из будущего" , фантастика, боевик, научный, США</t>
  </si>
  <si>
    <t>Команда кибер-преступников использует пилюли, которые позволяют связаться со своим сознанием в будущем на 1 час. Благодаря этому они воруют секреты завтрашнего дня.</t>
  </si>
  <si>
    <t xml:space="preserve">"Тайна проклятой обители",  хоррор, трилерр, США </t>
  </si>
  <si>
    <t>Молодожены Мэдди и Паркер переезжают в дом своей мечты — старинный особняк. Обживаясь, они случайно находят коллекцию писем 100-летней давности от молодой женщины, которая покончила с собой после того, как ее бросил бывший владелец дома. В один миг идиллия счастливой пары рушится. Они сталкиваются с неведомым злом, которое превращает их жизнь в ад. Паркера начинают преследовать злые силы, а Мэдди понимает, что нечто ужасное скрывается в ее собственном прошлом.</t>
  </si>
  <si>
    <t>23.08.23-  17:10,</t>
  </si>
  <si>
    <t>Мероприятия в течение месяца</t>
  </si>
  <si>
    <t>июль-сентябрь, 10:00-20:00</t>
  </si>
  <si>
    <t>Экскурсия «Сызрань литературная» ПУШКИНСКАЯ КАРТА</t>
  </si>
  <si>
    <t>МБУ "ЦБС городского округа Сызрань" Центральная городская библиотека им. Е. И. Аркадьева</t>
  </si>
  <si>
    <t>Экскурсия</t>
  </si>
  <si>
    <t>Экскурсия по центральной части города Сызрани с показом объектов, связанных с именами крупных литераторов, оставивших глубокий след в российской культуре. Около каждого объекта – рассказ о жизненном и литературном пути поэта, прозаика, публициста.
Экскурсия проводится по предварительной заявке. Запись – с понедельника по пятницу по телефону: +7 (927) 210-02-23.</t>
  </si>
  <si>
    <t>Экскурсия «Сызрань купеческая» ПУШКИНСКАЯ КАРТА</t>
  </si>
  <si>
    <t>Во время экскурсии пройдет знакомство с историей Сызрани с момента ее зарождения и до 1917 года. Вас ждет осмотр достопримечательностей в районе Спасской башни кремля. В программе – прогулка по главной улице города Советской  Вас удивит архитектура купеческой Сызрани. Гости услышат историю купеческих фамилий Ледневых, Пережогиных, Стерлядкиных, Чернухиных, Бочкаревых, Пермяковых и других известных сызранских семей, оставивших своим потомкам здания гражданской, жилой, духовной архитектуры, и сегодня определяющие лицо города.
Экскурсия проводится по предварительной заявке. Запись – с понедельника по пятницу по телефону: +7 (927) 210-02-23.</t>
  </si>
  <si>
    <t>01.08.2023-31.08.2023, 10.00-16.00</t>
  </si>
  <si>
    <t>Интерактивная экскурсия "В купеческом доме"  ПУШКИНСКАЯ КАРТА</t>
  </si>
  <si>
    <t>МБУ «Краеведческий музей г.о. Сызрань» Выставочный зал (Свердлова,2)</t>
  </si>
  <si>
    <t>Интеративная экскурсия</t>
  </si>
  <si>
    <t>Интерактивная экскурсия «В купеческом доме» проходит в старинном особняке, принадлежавшем когда-то городскому голове Мартиниану Васильевичу Чернухину, и знакомит посетителей с купеческим бытом начала XX века. Интерактивная экскурсия проходит для групп не менее 15 чел. (Только по предварительной заявке. Заявки принимаются с понедельника-четверг по тел.98-45-92)</t>
  </si>
  <si>
    <t>100-200 руб</t>
  </si>
  <si>
    <t>Интерактивная экскурсия "Площадь красная, башня Спасская, или "Новая" жизнь старой башни" (ПУШКИНСКАЯ КАРТА)</t>
  </si>
  <si>
    <t>Спасская башня сызранского кремля (ул. Советская, 2, МБУ «Краеведческий музей»</t>
  </si>
  <si>
    <t>Интерактивная экскурсия</t>
  </si>
  <si>
    <t xml:space="preserve">Интерактивная инсталляция  освещает  различные периоды развития г. Сызрани, проецируя контент на объемные элементы экспозиции.
 Каждый раздел повествует о вехах становления города и самого исторического объекта – Спасской башни Сызранского кремля. Рассказ  ведется от  имени Башни - свидетельницы исторических событий. </t>
  </si>
  <si>
    <t>70-350 руб</t>
  </si>
  <si>
    <t>Интерактивная экскурсия "Град Сызран" ПУШКИНСКАЯ КАРТА</t>
  </si>
  <si>
    <t>Интерактивная экскурсия знакомит с историей города с момента заселения поволжских земель коренными народами до настоящего времени. 
Посетители узнают, когда и кем была основана крепость Сызран, что скрывается в названии города, каким образом военная крепость со временем превратилась в крупный купеческий город, сохранивший до настоящего времени самобытность и уникальность. 
Документы, чертежи, планы крепостных строений, фотографии помогут воссоздать этапы строительства и развития города.
Используя элементы конструктора, участники попробуют самостоятельно собрать макет старинной крепости.</t>
  </si>
  <si>
    <t>Экскурсия "Вековая история Сызранской ГЭС" ПУШКИНСКАЯ КАРТА</t>
  </si>
  <si>
    <t>Сызранская ГЭС (ул. Островная, 8)</t>
  </si>
  <si>
    <t>интерактивная экскурсия</t>
  </si>
  <si>
    <t>Экскурсия рассказывает о первой в Поволжье гидроэлектростанции на реке Сызранке.
Сызранская Лука – территория, на которой река делает крутой изгиб, по форме напоминающий туго натянутый лук. Именно здесь построили Сызранскую ГЭС. Сооружение маленькой, по нынешним масштабам, ГЭС послужило генеральной репетицией, хорошей школой при строительстве 9 электрических гигантов, которые в настоящее время работают на Волге.
В ходе экскурсии можно будет познакомиться с уникальным электрооборудованием, которое не менялось с момента постройки электростанции, документами, фактами из истории строительства и почти столетней эксплуатации Сызранской ГЭС. Посетители узнают о людях, чья трудовая деятельность на протяжении многих лет была связана с этим уникальным предприятием.
Экскурсия проводится только по предварительной записи. Телефон : +7 (846) 498-45-92.</t>
  </si>
  <si>
    <t>100-350 руб</t>
  </si>
  <si>
    <t>Интерактивная экскурсия
 «Памятные даты Великой Отечественной войны»
(ПУШКИНСКАЯ КАРТА)</t>
  </si>
  <si>
    <t>Интерактивная экскурсия проводится на базе Зала Воинской Славы и знакомит со сражениями Великой Отечественной войны, которые сыграли решающую роль в приближении Победы: Оборона Москвы, блокада Ленинграда, Сталинградская битва, Курская битва и др. 
Во время экскурсии посетители познакомятся с видами техники и оружия, которое представлены в виде макетов. Ярким дополнением к рассказу о крупных битвах станут воспоминания сызранцев, принимавших в них участие.
Посетителям будет предложено рассмотреть исторические карты сражений Великой Отечественной войны и выполнить небольшие задания.</t>
  </si>
  <si>
    <t>1-31.08.23, 9.00-18.00</t>
  </si>
  <si>
    <t>"Буккроссинг" - книгообмен</t>
  </si>
  <si>
    <t>филиал ДК "Художественный"</t>
  </si>
  <si>
    <t>книгообмен</t>
  </si>
  <si>
    <t xml:space="preserve"> Все любители чтения могут обменяться книгами.</t>
  </si>
  <si>
    <t>01.08.2023-31.08.2023, 10.00-17.00</t>
  </si>
  <si>
    <t>Внемузейное экскурсионное обслуживание(с музыкальным сопровождением-колокольный звон)</t>
  </si>
  <si>
    <t>Экскурсия начинается на территории Сызранского кремля, где повествуется об истории основания города. Посетители знакомятся с музейной экспозицией Спасской башни кремля, вниманию экскурсантов предлагается несколько композиций колокольного звона. Далее посетители направляются в Казанский кафедральный собор – главную святыню нашего города, знакомятся с его историей, традициями и внутренним убранством. После завершения осмотра храма туристы выходят на центральную улицу города - Большую (ныне Советскую) и узнают о развитии в городе торговли, знакомятся с представителями известных купеческих династий и общественными деятелями города.</t>
  </si>
  <si>
    <t>230 руб.</t>
  </si>
  <si>
    <t>Интерактивная экскурсия "Поющие утюги"</t>
  </si>
  <si>
    <t>МБУ «Краеведческий музей г.о. Сызрань» (Свердлова, 2) .</t>
  </si>
  <si>
    <t xml:space="preserve">Интерактивная экскурсия </t>
  </si>
  <si>
    <t>Интерактивная экскурсия «Поющие утюги» познакомит со старинными русскими народными инструментами и позволит посетителям примерить на себя роли музыкантов, дизайнеров, танцоров.</t>
  </si>
  <si>
    <t>100 руб.</t>
  </si>
  <si>
    <t xml:space="preserve">Внемузейная экскурсия </t>
  </si>
  <si>
    <t>Внемузейная экскурсия</t>
  </si>
  <si>
    <t>Экскурсия начинается на территории Сызранского кремля, где предполагается подробный рассказ об истории основания города. Далее посетители направляются в Казанский кафедральный собор – главную святыню нашего города, знакомятся с его историей, традициями и внутренним убранством. После завершения осмотра храма туристы выходят на центральную улицу города - Большую (ныне Советскую) и узнают о развитии в городе торговли, знакомятся с представителями известных купеческих династий и общественными деятелями города.</t>
  </si>
  <si>
    <t>100-400 руб.</t>
  </si>
  <si>
    <t xml:space="preserve">Внемузейная экскурсия "Рачейские Альпы" </t>
  </si>
  <si>
    <t>«Рачейские Альпы» – один из памятников природы в районе села Смолькино. Официальное его название «Малоусинские нагорные сосняки и дубравы». На крутом склоне среди многолетних сосен раскиданы валуны разных форм и размеров, образовавшиеся из сливного песчаника палеогенового возраста (66-23 миллиона лет назад). Некоторые из них имеют собственные названия. Рядом протекает река Уса, которая в этом месте больше похожа на ручеек. На ее берегах можно увидеть заросли гигантских папоротников – страусников.</t>
  </si>
  <si>
    <t>200 руб.</t>
  </si>
  <si>
    <t>Внемузейная экскурсия "Рачейские Альпы. Каменные лабиринты"</t>
  </si>
  <si>
    <t>«Рачейские Альпы» – один из памятников природы в районе села Смолькино. На территории памятника природы можно побродить по каменным лабиринтам - огромным трещинам-расщелинам, достигающим в глубину нескольких метров. Здесь же можно увидеть камни - заготовки для жерновов. Изготовление жерновов и смоловарение были промыслами местного населения.</t>
  </si>
  <si>
    <t>Внемузейная экскурсия "Рачейские Альпы.Скала "Чертов палец".</t>
  </si>
  <si>
    <t>«Рачейские Альпы» – один из памятников природы в районе села Смолькино. На окраинах села Передовой можно увидеть россыпи каменных глыб. Особенно впечатляет наклонная скала-останец «Чертов палец» высотой около 7 м. Каменные глыбы представляют собой музей природных скульптур под открытым небом.</t>
  </si>
  <si>
    <t>Внемузейная экскурсия "Рачейские Альпы. Девичьи слезы".</t>
  </si>
  <si>
    <t>«Рачейские Альпы» – один из памятников природы в районе села Смолькино. На территории памятника находится водопад «Девичьи слезы». Водопад расположен в глухом овраге, до которого можно добраться только пешком, пройдя 5-6 км по грунтовой дороге. В каменный грот, образованный плитами песчаника, с высоты нескольких метров падает бегущая по оврагу вода. Чуть ниже распложен второй грот «Девичьи слезы 2».</t>
  </si>
  <si>
    <t>Организация и проведение тематических дней рождения </t>
  </si>
  <si>
    <t>День рождения в музее — это, пожалуй, один из самых интересных и необыкновенных способов не только провести праздник, но и увеличить знания своего малыша, позволить узнать ему что-то новое и одновременно хорошо провести время с пользой для всей семьи! День рождения в музее – это: - Различная стилистика мероприятий; - Увлекательные квесты, - Веселые игры и, конечно же, чаепитие! Тел.: 98-45-92</t>
  </si>
  <si>
    <t>Выставки в течение месяца</t>
  </si>
  <si>
    <t>15.08-15.09.2023   9:00:00</t>
  </si>
  <si>
    <t>"Мой город самый лучший" - выставка рисунков</t>
  </si>
  <si>
    <t>выставка рисунков</t>
  </si>
  <si>
    <t xml:space="preserve">07.08 - 31.08.23     </t>
  </si>
  <si>
    <t>"Мы рисуем лето" - выставка рисунков</t>
  </si>
  <si>
    <t>Приглашаем жителей микрорайона на выставку рисунков Изостудии "Волшебная кисть" (рук. Лилия Мансурова)"Мы рисуем лето". Солнце, свежий воздух, каникулы в деревне или на речке, зелень, цветы и яркие краски лета - все это нашло отражение в детских работах.</t>
  </si>
  <si>
    <t>"Мы сотворили в лагере" - выставка ДПИ</t>
  </si>
  <si>
    <t>Участники Творческой мастерской Дарьи Арычковой творят не только на занятиях кружка, но в свободное время, например, отдыхая в загородном лагере. Свои работы, выполненные в дни летних каникул, ребята представят на выставке "Мы сотворили в лагере".</t>
  </si>
  <si>
    <t xml:space="preserve">10.08 -   10.10.23 </t>
  </si>
  <si>
    <t>Выставка  авиамоделей самолетов времен Великой Отечественной войны «Крылья Победы»</t>
  </si>
  <si>
    <t>1-31.08.23, 9.00-18.01</t>
  </si>
  <si>
    <t xml:space="preserve">Выставка предметов и одежды мордовской народной культуры </t>
  </si>
  <si>
    <t>Посетители смогут ознакомиться с элементами народного мордовского костюма, предметами быта и рукоделием.</t>
  </si>
  <si>
    <t>01-31.08.2023</t>
  </si>
  <si>
    <t>"Урожай талантов" - выставка ДПИ</t>
  </si>
  <si>
    <t>ДК пос.Сердовино (проводит ДК "Восток")</t>
  </si>
  <si>
    <t xml:space="preserve">выставка </t>
  </si>
  <si>
    <t>Выставка работ участников кружка ДПТ "Очумелые ручки", изостудии "Акварель", театральной студии "Образ"</t>
  </si>
  <si>
    <t xml:space="preserve">01-31.08.2023 </t>
  </si>
  <si>
    <t>"Придумали и сотворили" - выставка ДПИ</t>
  </si>
  <si>
    <t>10.03.23-03.12.23</t>
  </si>
  <si>
    <t>Выставка одного шедевра. Хранимое наследие.</t>
  </si>
  <si>
    <t>МБУ «Краеведческий музей г.о. Сызрань» (пер. Достоевского, 34)</t>
  </si>
  <si>
    <t>Выставочный проект краеведческого музея посвящен столетенему юбилею. В течение 2023 года вниманию посетителей будет последовательно представлено десять произведений выдающихся мастеров в области изобразительного искусства. Это уникальный шанс увидеть подлинники произведений живописи и графики конца XIX начала XX века, не выезжая из города. В мае на выставке зрители смогут увидеть полотно Л.Ф. Лагорио "Марина"</t>
  </si>
  <si>
    <t>27.07.2023-10.09.2023</t>
  </si>
  <si>
    <t>Мини-выставка "Юбилейные монеты России"</t>
  </si>
  <si>
    <t xml:space="preserve">Выставка юбилейных монет из коллекции Краеведческого музея.
Банк России, начиная с 1992 года, регулярно выпускал памятные и юбилейные монеты. Выпуск таких монет был приурочен к знаменательным датам или посвящался определенным темам. Оформление таких монет отличается от обиходных, что вызывает интерес и подталкивает множество людей к коллекционированию. </t>
  </si>
  <si>
    <t>70-350 руб.</t>
  </si>
  <si>
    <t>03.08.2023-05.11.2023</t>
  </si>
  <si>
    <t>Выставка "Сызрань в объективе"</t>
  </si>
  <si>
    <t>Выставка "Сызрань в объективе"  предлагает зрителям окунуться в прошлое – во времена детства, юности или зрелости. На выставке вы увидите раритетные фотографии и фототехнику из фондов Краеведческого музея.</t>
  </si>
  <si>
    <t>03.08.2023-26.08.2023</t>
  </si>
  <si>
    <t>Выставка в рамках творческого проекта "Новосибирск представляет" "Наталья Шалагина. Живопись. Графика"</t>
  </si>
  <si>
    <t>Персональная выставка новосибирской художницы Натальи Шалагиной. Гостям предлагают увидеть живописные места Алтайского края, историческую архитектуру Германии, и даже почувствовать аромат свежей чёрной смородины. Около 60 работ живописи и графики объединила передвижная выставка «Новосибирск представляет».</t>
  </si>
  <si>
    <t>Постоянно действующая экспозиция</t>
  </si>
  <si>
    <t>10.00-17.00</t>
  </si>
  <si>
    <t>Основная экспозиция ПУШКИНСКАЯ КАРТА</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</si>
  <si>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</si>
  <si>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70-350р.</t>
  </si>
  <si>
    <t>10.00-16.00</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</si>
  <si>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</si>
  <si>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Основная экспозиция</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</si>
  <si>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</si>
  <si>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 xml:space="preserve">Бесплатно </t>
  </si>
  <si>
    <t>Музейный онлайн проект</t>
  </si>
  <si>
    <t>Музейный онлайн-проект «Музейная шкатулка»</t>
  </si>
  <si>
    <t>МБУ «Краеведческий музей г.о. Сызрань» (Пер.Достоевского, 34) http://www.skm-1923.ru Группы VK, OK, телеграм</t>
  </si>
  <si>
    <t>онлайн</t>
  </si>
  <si>
    <t xml:space="preserve">Музейный онлайн проект посвящается 100-летнему юбилею Краеведческого музея. В рамках данного прокта будут представлены публикации о музейных раритетах, хранящихся в запасниках. 
</t>
  </si>
  <si>
    <t>Музейный онлайн-проект «Педагог не звание, педагог - призвание"»</t>
  </si>
  <si>
    <t xml:space="preserve">2023 год объявлен в России Годом педагога и наставника. Краевдеческий музей подготовил цикл статей о о педагогах и наставниках города Сызрани, внесших значительный вклад в обучение и воспитание детей и молодежи, о людях, чьи горячие сердца и неиссякаемая энергия позволили найти свой жизненный путь не одному поколению горожан.
</t>
  </si>
  <si>
    <t>Музейный онлайн-проект «Строки длиною в век»</t>
  </si>
  <si>
    <t xml:space="preserve">Музейный онлайн проект посвящен 100-летнему юбилею краеведческого музея. В рамках проекта на официальном сайте и страницах учреждения в социальных сетях размещаются материалы, подготовленные на основе опубликованных в газете "Красный Октябрь" ("Волжские вести") статей, рассказывающих о деятельности музея за вековой период.
</t>
  </si>
  <si>
    <t>План культурно-массовых мероприятий 21-27.08.2023 г.</t>
  </si>
  <si>
    <t>площадь ДК "Строитель"</t>
  </si>
  <si>
    <t>ул.Ульяновское шоссе, 9 (проводит ДК "Авангард")</t>
  </si>
  <si>
    <t>16:00, 18:00, 20:45</t>
  </si>
  <si>
    <t>16:00, 18:00, 21:00</t>
  </si>
  <si>
    <t>16.00, 
18.00</t>
  </si>
  <si>
    <t>18.00,
20:00</t>
  </si>
  <si>
    <t>кинопоказ</t>
  </si>
  <si>
    <t>ДК п.Сердовино</t>
  </si>
  <si>
    <t>16:00, 18:10, 21:10</t>
  </si>
  <si>
    <t>Кинопоказ фильмов  в рамках Всероссийской акции "Ночь кино"</t>
  </si>
  <si>
    <t xml:space="preserve"> -  16.00 "Чебурашка", 6+
 - 18.00 " "Вызов", 12+
 - 20.45 "Праведник", 12+</t>
  </si>
  <si>
    <t xml:space="preserve"> -  16.00 "Чебурашка", 6+
 - 18.10 " "Вызов", 12+
 - 21.10 "Праведник", 12+</t>
  </si>
  <si>
    <t xml:space="preserve"> -  16.00 "Чебурашка", 6+
 - 18.00 " "Вызов", 12+
 - 21.00 "Праведник", 12+</t>
  </si>
  <si>
    <t xml:space="preserve"> -  16.00 "Чебурашка", 6+
 - 18.00 " "Вызов", 12+
</t>
  </si>
  <si>
    <t xml:space="preserve"> -  18.00 "Чебурашка", 6+
 - 20.00 " "Вызов", 12+
</t>
  </si>
  <si>
    <t>6+, 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</si>
</sst>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yy"/>
    <numFmt numFmtId="166" formatCode="h:mm;@"/>
    <numFmt numFmtId="167" formatCode="[$-419]General"/>
  </numFmts>
  <fonts count="11"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sz val="11"/>
      <color rgb="FF000000"/>
      <name val="Calibri"/>
      <family val="2"/>
      <charset val="204"/>
    </font>
    <font>
      <u/>
      <sz val="11"/>
      <color theme="10"/>
      <name val="Calibri"/>
      <family val="2"/>
      <charset val="204"/>
      <scheme val="minor"/>
    </font>
    <font>
      <u/>
      <sz val="11"/>
      <color theme="10"/>
      <name val="Calibri"/>
      <family val="2"/>
      <charset val="204"/>
    </font>
    <font>
      <sz val="11"/>
      <color theme="1"/>
      <name val="Times New Roman"/>
      <family val="1"/>
      <charset val="204"/>
    </font>
    <font>
      <sz val="10"/>
      <color theme="1"/>
      <name val="Calibri"/>
      <family val="2"/>
      <charset val="204"/>
      <scheme val="minor"/>
    </font>
    <font>
      <sz val="11"/>
      <color theme="1"/>
      <name val="Calibri"/>
      <family val="2"/>
      <charset val="204"/>
    </font>
    <font>
      <u/>
      <sz val="10"/>
      <color theme="1"/>
      <name val="Times New Roman"/>
      <family val="1"/>
      <charset val="204"/>
    </font>
    <font>
      <sz val="10"/>
      <color rgb="FFFF0000"/>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bgColor rgb="FF000000"/>
      </patternFill>
    </fill>
  </fills>
  <borders count="14">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diagonal/>
    </border>
  </borders>
  <cellStyleXfs count="4">
    <xf numFmtId="0" fontId="0" fillId="0" borderId="0"/>
    <xf numFmtId="167" fontId="3" fillId="0" borderId="0" applyBorder="0" applyProtection="0"/>
    <xf numFmtId="0" fontId="4"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113">
    <xf numFmtId="0" fontId="0" fillId="0" borderId="0" xfId="0"/>
    <xf numFmtId="0" fontId="1" fillId="0" borderId="0" xfId="0" applyFont="1" applyFill="1" applyBorder="1" applyAlignment="1">
      <alignment horizontal="left" vertical="top"/>
    </xf>
    <xf numFmtId="164" fontId="2" fillId="0" borderId="0"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0" xfId="0" applyFont="1" applyFill="1" applyBorder="1" applyAlignment="1">
      <alignment horizontal="left" vertical="top" wrapText="1"/>
    </xf>
    <xf numFmtId="0" fontId="2" fillId="2"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165" fontId="2" fillId="0" borderId="1" xfId="0" applyNumberFormat="1" applyFont="1" applyBorder="1" applyAlignment="1">
      <alignment horizontal="left" vertical="top" wrapText="1"/>
    </xf>
    <xf numFmtId="2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2" borderId="1" xfId="0" applyFont="1" applyFill="1" applyBorder="1" applyAlignment="1" applyProtection="1">
      <alignment horizontal="center" vertical="top" wrapText="1"/>
      <protection locked="0"/>
    </xf>
    <xf numFmtId="0" fontId="2" fillId="0" borderId="0" xfId="0" applyFont="1" applyFill="1" applyBorder="1" applyAlignment="1">
      <alignment horizontal="left" vertical="top"/>
    </xf>
    <xf numFmtId="164" fontId="2" fillId="0" borderId="1" xfId="0" applyNumberFormat="1" applyFont="1" applyFill="1" applyBorder="1" applyAlignment="1">
      <alignment horizontal="left" vertical="top" wrapText="1"/>
    </xf>
    <xf numFmtId="20"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6"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0" xfId="0" applyFont="1" applyFill="1" applyBorder="1"/>
    <xf numFmtId="164" fontId="2" fillId="3" borderId="1" xfId="0" applyNumberFormat="1" applyFont="1" applyFill="1" applyBorder="1" applyAlignment="1">
      <alignment horizontal="left" vertical="top" wrapText="1"/>
    </xf>
    <xf numFmtId="20" fontId="2" fillId="3" borderId="1" xfId="0" applyNumberFormat="1"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3" borderId="0" xfId="0" applyFont="1" applyFill="1" applyBorder="1" applyAlignment="1">
      <alignment horizontal="left" vertical="top"/>
    </xf>
    <xf numFmtId="20" fontId="2" fillId="0" borderId="1" xfId="0" applyNumberFormat="1" applyFont="1" applyFill="1" applyBorder="1" applyAlignment="1" applyProtection="1">
      <alignment horizontal="left" vertical="top" wrapText="1"/>
      <protection locked="0"/>
    </xf>
    <xf numFmtId="14"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lignment horizontal="left" vertical="top"/>
    </xf>
    <xf numFmtId="0" fontId="2" fillId="0" borderId="1"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left" vertical="top" wrapText="1"/>
      <protection locked="0"/>
    </xf>
    <xf numFmtId="165" fontId="2" fillId="3" borderId="1" xfId="0" applyNumberFormat="1" applyFont="1" applyFill="1" applyBorder="1" applyAlignment="1">
      <alignment horizontal="left" vertical="top" wrapText="1"/>
    </xf>
    <xf numFmtId="0" fontId="2" fillId="0" borderId="1" xfId="0" applyFont="1" applyBorder="1" applyAlignment="1" applyProtection="1">
      <alignment horizontal="left" vertical="top" wrapText="1"/>
      <protection locked="0"/>
    </xf>
    <xf numFmtId="0" fontId="2" fillId="3" borderId="0" xfId="0" applyFont="1" applyFill="1" applyBorder="1" applyAlignment="1">
      <alignment horizontal="left" vertical="top"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2" fillId="4" borderId="1"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3" borderId="6" xfId="0" applyFont="1" applyFill="1" applyBorder="1" applyAlignment="1">
      <alignment horizontal="left" vertical="top" wrapText="1"/>
    </xf>
    <xf numFmtId="0" fontId="2" fillId="0" borderId="9" xfId="0" applyFont="1" applyFill="1" applyBorder="1" applyAlignment="1">
      <alignment horizontal="left" vertical="top" wrapText="1"/>
    </xf>
    <xf numFmtId="166" fontId="2" fillId="0" borderId="1" xfId="0" applyNumberFormat="1" applyFont="1" applyFill="1" applyBorder="1" applyAlignment="1">
      <alignment horizontal="left" vertical="top" wrapText="1"/>
    </xf>
    <xf numFmtId="167" fontId="2" fillId="0" borderId="1" xfId="1" applyFont="1" applyFill="1" applyBorder="1" applyAlignment="1" applyProtection="1">
      <alignment horizontal="left" vertical="top" wrapText="1"/>
      <protection locked="0"/>
    </xf>
    <xf numFmtId="0" fontId="2" fillId="0" borderId="10" xfId="0" applyFont="1" applyBorder="1" applyAlignment="1">
      <alignment horizontal="left" vertical="top" wrapText="1"/>
    </xf>
    <xf numFmtId="20" fontId="2" fillId="0" borderId="1" xfId="0" applyNumberFormat="1" applyFont="1" applyFill="1" applyBorder="1" applyAlignment="1">
      <alignment horizontal="left" vertical="top"/>
    </xf>
    <xf numFmtId="0" fontId="2" fillId="3" borderId="11" xfId="0" applyFont="1" applyFill="1" applyBorder="1" applyAlignment="1">
      <alignment horizontal="left" vertical="top" wrapText="1"/>
    </xf>
    <xf numFmtId="14" fontId="2" fillId="0" borderId="11" xfId="0" applyNumberFormat="1" applyFont="1" applyFill="1" applyBorder="1" applyAlignment="1" applyProtection="1">
      <alignment horizontal="left" vertical="top" wrapText="1"/>
      <protection locked="0"/>
    </xf>
    <xf numFmtId="14" fontId="2" fillId="3" borderId="1" xfId="0" applyNumberFormat="1" applyFont="1" applyFill="1" applyBorder="1" applyAlignment="1" applyProtection="1">
      <alignment horizontal="left" vertical="top" wrapText="1"/>
      <protection locked="0"/>
    </xf>
    <xf numFmtId="0" fontId="2" fillId="0" borderId="11"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8" xfId="0" applyFont="1" applyBorder="1" applyAlignment="1">
      <alignment horizontal="left" vertical="top" wrapText="1"/>
    </xf>
    <xf numFmtId="20" fontId="2" fillId="0" borderId="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protection locked="0"/>
    </xf>
    <xf numFmtId="20" fontId="2" fillId="3" borderId="0" xfId="0" applyNumberFormat="1" applyFont="1" applyFill="1" applyBorder="1" applyAlignment="1">
      <alignment horizontal="left" vertical="top" wrapText="1"/>
    </xf>
    <xf numFmtId="0" fontId="2" fillId="0" borderId="8" xfId="0" applyNumberFormat="1" applyFont="1" applyFill="1" applyBorder="1" applyAlignment="1" applyProtection="1">
      <alignment horizontal="left" vertical="top" wrapText="1"/>
    </xf>
    <xf numFmtId="0" fontId="2" fillId="0" borderId="1" xfId="0" applyFont="1" applyFill="1" applyBorder="1" applyAlignment="1">
      <alignment horizontal="left" vertical="top" wrapText="1" shrinkToFit="1"/>
    </xf>
    <xf numFmtId="49" fontId="2" fillId="0" borderId="1" xfId="0" applyNumberFormat="1" applyFont="1" applyFill="1" applyBorder="1" applyAlignment="1">
      <alignment horizontal="left" vertical="top" wrapText="1"/>
    </xf>
    <xf numFmtId="0" fontId="2" fillId="0" borderId="6" xfId="0" applyFont="1" applyFill="1" applyBorder="1" applyAlignment="1">
      <alignment horizontal="left" vertical="top"/>
    </xf>
    <xf numFmtId="164" fontId="2" fillId="3" borderId="11" xfId="0" applyNumberFormat="1" applyFont="1" applyFill="1" applyBorder="1" applyAlignment="1">
      <alignment horizontal="left" vertical="top" wrapText="1"/>
    </xf>
    <xf numFmtId="0" fontId="2" fillId="3" borderId="6" xfId="0" applyFont="1" applyFill="1" applyBorder="1" applyAlignment="1">
      <alignment horizontal="left" vertical="top"/>
    </xf>
    <xf numFmtId="165" fontId="2" fillId="0" borderId="11" xfId="0" applyNumberFormat="1" applyFont="1" applyBorder="1" applyAlignment="1">
      <alignment horizontal="left" vertical="top" wrapText="1"/>
    </xf>
    <xf numFmtId="20" fontId="2" fillId="0" borderId="1" xfId="0" applyNumberFormat="1" applyFont="1" applyBorder="1" applyAlignment="1">
      <alignment horizontal="left" vertical="top"/>
    </xf>
    <xf numFmtId="165" fontId="2" fillId="3" borderId="11" xfId="0" applyNumberFormat="1" applyFont="1" applyFill="1" applyBorder="1" applyAlignment="1">
      <alignment horizontal="left" vertical="top" wrapText="1"/>
    </xf>
    <xf numFmtId="164" fontId="2" fillId="0" borderId="11" xfId="0" applyNumberFormat="1" applyFont="1" applyFill="1" applyBorder="1" applyAlignment="1">
      <alignment horizontal="left" vertical="top" wrapText="1"/>
    </xf>
    <xf numFmtId="0" fontId="2" fillId="4" borderId="6" xfId="0" applyFont="1" applyFill="1" applyBorder="1" applyAlignment="1">
      <alignment horizontal="left" vertical="top" wrapText="1"/>
    </xf>
    <xf numFmtId="14" fontId="2" fillId="0" borderId="0" xfId="0" applyNumberFormat="1" applyFont="1" applyFill="1" applyBorder="1" applyAlignment="1" applyProtection="1">
      <alignment horizontal="left" vertical="top" wrapText="1"/>
      <protection locked="0"/>
    </xf>
    <xf numFmtId="0" fontId="2" fillId="0" borderId="1" xfId="0" applyFont="1" applyBorder="1" applyAlignment="1">
      <alignment horizontal="left" vertical="top" wrapText="1" shrinkToFit="1"/>
    </xf>
    <xf numFmtId="0" fontId="2" fillId="0" borderId="1" xfId="0" applyFont="1" applyBorder="1" applyAlignment="1">
      <alignment horizontal="center" vertical="top" wrapText="1"/>
    </xf>
    <xf numFmtId="49" fontId="2" fillId="0" borderId="1" xfId="0" applyNumberFormat="1" applyFont="1" applyBorder="1" applyAlignment="1">
      <alignment horizontal="lef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xf>
    <xf numFmtId="0" fontId="2" fillId="0" borderId="3" xfId="0" applyFont="1" applyFill="1" applyBorder="1" applyAlignment="1">
      <alignment horizontal="left" vertical="top" wrapText="1"/>
    </xf>
    <xf numFmtId="20" fontId="2" fillId="0" borderId="1" xfId="0" applyNumberFormat="1" applyFont="1" applyFill="1" applyBorder="1" applyAlignment="1">
      <alignment horizontal="center" vertical="top" wrapText="1"/>
    </xf>
    <xf numFmtId="0" fontId="2" fillId="0" borderId="13" xfId="0" applyFont="1" applyFill="1" applyBorder="1" applyAlignment="1">
      <alignment horizontal="left" vertical="top" wrapText="1"/>
    </xf>
    <xf numFmtId="0" fontId="2" fillId="0" borderId="7" xfId="0" applyFont="1" applyFill="1" applyBorder="1" applyAlignment="1">
      <alignment horizontal="left" vertical="top" wrapText="1"/>
    </xf>
    <xf numFmtId="20" fontId="2" fillId="0" borderId="11" xfId="0" applyNumberFormat="1" applyFont="1" applyFill="1" applyBorder="1" applyAlignment="1">
      <alignment horizontal="left" vertical="top"/>
    </xf>
    <xf numFmtId="0" fontId="2" fillId="0" borderId="0" xfId="0" applyFont="1" applyBorder="1" applyAlignment="1">
      <alignment vertical="top" wrapText="1"/>
    </xf>
    <xf numFmtId="0" fontId="2" fillId="0" borderId="11" xfId="0" applyFont="1" applyBorder="1" applyAlignment="1">
      <alignment horizontal="left" vertical="top" wrapText="1"/>
    </xf>
    <xf numFmtId="20" fontId="2" fillId="3" borderId="8" xfId="0" applyNumberFormat="1" applyFont="1" applyFill="1" applyBorder="1" applyAlignment="1">
      <alignment horizontal="left" vertical="top" wrapText="1"/>
    </xf>
    <xf numFmtId="0" fontId="2" fillId="3" borderId="1" xfId="0" applyNumberFormat="1" applyFont="1" applyFill="1" applyBorder="1" applyAlignment="1" applyProtection="1">
      <alignment horizontal="left" vertical="top" wrapText="1"/>
    </xf>
    <xf numFmtId="0" fontId="0" fillId="3" borderId="0" xfId="0" applyFont="1" applyFill="1" applyBorder="1"/>
    <xf numFmtId="0" fontId="2" fillId="3" borderId="0" xfId="0" applyFont="1" applyFill="1" applyBorder="1"/>
    <xf numFmtId="20" fontId="2" fillId="3" borderId="1" xfId="0" applyNumberFormat="1" applyFont="1" applyFill="1" applyBorder="1" applyAlignment="1" applyProtection="1">
      <alignment horizontal="left" vertical="top" wrapText="1"/>
      <protection locked="0"/>
    </xf>
    <xf numFmtId="14" fontId="2" fillId="3" borderId="8" xfId="0" applyNumberFormat="1" applyFont="1" applyFill="1" applyBorder="1" applyAlignment="1" applyProtection="1">
      <alignment horizontal="left" vertical="top" wrapText="1"/>
      <protection locked="0"/>
    </xf>
    <xf numFmtId="0" fontId="2" fillId="3" borderId="1" xfId="0" applyNumberFormat="1" applyFont="1" applyFill="1" applyBorder="1" applyAlignment="1" applyProtection="1">
      <alignment horizontal="left" vertical="top" wrapText="1"/>
      <protection locked="0"/>
    </xf>
    <xf numFmtId="0" fontId="6" fillId="3" borderId="0" xfId="0" applyFont="1" applyFill="1" applyBorder="1" applyAlignment="1">
      <alignment horizontal="left" vertical="top"/>
    </xf>
    <xf numFmtId="0" fontId="0" fillId="3" borderId="0" xfId="0" applyFont="1" applyFill="1" applyBorder="1" applyAlignment="1">
      <alignment horizontal="left"/>
    </xf>
    <xf numFmtId="166" fontId="2" fillId="0" borderId="1" xfId="0" applyNumberFormat="1" applyFont="1" applyFill="1" applyBorder="1" applyAlignment="1">
      <alignment horizontal="center" vertical="top" wrapText="1"/>
    </xf>
    <xf numFmtId="0" fontId="2" fillId="0" borderId="1" xfId="0" applyFont="1" applyFill="1" applyBorder="1" applyAlignment="1">
      <alignment horizontal="justify" vertical="top" wrapText="1"/>
    </xf>
    <xf numFmtId="0" fontId="2" fillId="0" borderId="0" xfId="0" applyFont="1"/>
    <xf numFmtId="0" fontId="2" fillId="0" borderId="6" xfId="0" applyFont="1" applyFill="1" applyBorder="1" applyAlignment="1">
      <alignment vertical="top"/>
    </xf>
    <xf numFmtId="22" fontId="2" fillId="0" borderId="1" xfId="0" applyNumberFormat="1" applyFont="1" applyFill="1" applyBorder="1" applyAlignment="1">
      <alignment horizontal="left" vertical="top" wrapText="1"/>
    </xf>
    <xf numFmtId="0" fontId="2" fillId="0" borderId="6" xfId="0" applyFont="1" applyBorder="1" applyAlignment="1">
      <alignment vertical="top" wrapText="1"/>
    </xf>
    <xf numFmtId="0" fontId="2" fillId="0" borderId="6" xfId="0" applyFont="1" applyFill="1" applyBorder="1" applyAlignment="1">
      <alignment vertical="top" wrapText="1"/>
    </xf>
    <xf numFmtId="0" fontId="2" fillId="0" borderId="0" xfId="0" applyFont="1" applyFill="1" applyBorder="1" applyAlignment="1">
      <alignment wrapText="1"/>
    </xf>
    <xf numFmtId="0" fontId="7" fillId="0" borderId="0" xfId="0" applyFont="1" applyFill="1" applyBorder="1" applyAlignment="1">
      <alignment wrapText="1"/>
    </xf>
    <xf numFmtId="0" fontId="2" fillId="0" borderId="2"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 xfId="2" applyFont="1" applyFill="1" applyBorder="1" applyAlignment="1">
      <alignment vertical="top" wrapText="1"/>
    </xf>
    <xf numFmtId="0" fontId="2" fillId="0" borderId="1" xfId="2" applyFont="1" applyFill="1" applyBorder="1" applyAlignment="1">
      <alignment vertical="center" wrapText="1"/>
    </xf>
    <xf numFmtId="0" fontId="8" fillId="3" borderId="0" xfId="0" applyNumberFormat="1" applyFont="1" applyFill="1" applyBorder="1" applyAlignment="1" applyProtection="1">
      <alignment horizontal="left" vertical="top"/>
    </xf>
    <xf numFmtId="0" fontId="2" fillId="0" borderId="8" xfId="0" applyFont="1" applyFill="1" applyBorder="1" applyAlignment="1">
      <alignment horizontal="justify" vertical="top" wrapText="1"/>
    </xf>
    <xf numFmtId="0" fontId="9" fillId="0" borderId="1" xfId="2" applyFont="1" applyFill="1" applyBorder="1" applyAlignment="1">
      <alignment horizontal="center" vertical="top" wrapText="1"/>
    </xf>
    <xf numFmtId="0" fontId="6" fillId="3" borderId="1" xfId="0" applyFont="1" applyFill="1" applyBorder="1" applyAlignment="1">
      <alignment horizontal="left" vertical="top" wrapText="1"/>
    </xf>
    <xf numFmtId="165" fontId="10" fillId="3" borderId="1" xfId="0" applyNumberFormat="1" applyFont="1" applyFill="1" applyBorder="1" applyAlignment="1">
      <alignment horizontal="left" vertical="top" wrapText="1"/>
    </xf>
    <xf numFmtId="20" fontId="10" fillId="3" borderId="1" xfId="0" applyNumberFormat="1"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1" xfId="0" applyFont="1" applyFill="1" applyBorder="1" applyAlignment="1">
      <alignment horizontal="left" vertical="top" wrapText="1"/>
    </xf>
  </cellXfs>
  <cellStyles count="4">
    <cellStyle name="Excel Built-in Normal" xfId="1"/>
    <cellStyle name="Гиперссылка" xfId="2" builtinId="8"/>
    <cellStyle name="Гиперссылка 2" xfId="3"/>
    <cellStyle name="Обычный" xfId="0" builtinId="0"/>
  </cellStyles>
  <dxfs count="1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quicktickets.ru/syzran-muzej/e17" TargetMode="External"/><Relationship Id="rId2" Type="http://schemas.openxmlformats.org/officeDocument/2006/relationships/hyperlink" Target="https://quicktickets.ru/syzran-muzej/e17" TargetMode="External"/><Relationship Id="rId1" Type="http://schemas.openxmlformats.org/officeDocument/2006/relationships/hyperlink" Target="http://www.skm-1923.ru/"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8"/>
  <sheetViews>
    <sheetView tabSelected="1" zoomScale="70" zoomScaleNormal="70" workbookViewId="0">
      <pane xSplit="4" ySplit="2" topLeftCell="E37" activePane="bottomRight" state="frozen"/>
      <selection pane="topRight" activeCell="H1" sqref="H1"/>
      <selection pane="bottomLeft" activeCell="A3" sqref="A3"/>
      <selection pane="bottomRight" activeCell="H40" sqref="H40"/>
    </sheetView>
  </sheetViews>
  <sheetFormatPr defaultRowHeight="12.75" x14ac:dyDescent="0.25"/>
  <cols>
    <col min="1" max="1" width="4.28515625" style="4" customWidth="1"/>
    <col min="2" max="2" width="12.42578125" style="2" customWidth="1"/>
    <col min="3" max="3" width="10.42578125" style="3" customWidth="1"/>
    <col min="4" max="4" width="10" style="3" customWidth="1"/>
    <col min="5" max="5" width="30.28515625" style="4" customWidth="1"/>
    <col min="6" max="6" width="22.5703125" style="4" customWidth="1"/>
    <col min="7" max="7" width="18.85546875" style="4" customWidth="1"/>
    <col min="8" max="8" width="52.140625" style="4" customWidth="1"/>
    <col min="9" max="9" width="10.140625" style="5" customWidth="1"/>
    <col min="10" max="10" width="12.28515625" style="4" customWidth="1"/>
    <col min="11" max="11" width="7.7109375" style="6" customWidth="1"/>
    <col min="12" max="12" width="12.28515625" style="4" hidden="1" customWidth="1"/>
    <col min="13" max="13" width="10" style="4" hidden="1" customWidth="1"/>
    <col min="14" max="14" width="11.42578125" style="4" customWidth="1"/>
    <col min="15" max="15" width="14.7109375" style="4" customWidth="1"/>
    <col min="16" max="16" width="11.85546875" style="4" customWidth="1"/>
    <col min="17" max="17" width="7.5703125" style="4" customWidth="1"/>
    <col min="18" max="18" width="10.5703125" style="6" customWidth="1"/>
    <col min="19" max="16384" width="9.140625" style="4"/>
  </cols>
  <sheetData>
    <row r="1" spans="1:24" ht="25.5" customHeight="1" x14ac:dyDescent="0.25">
      <c r="A1" s="1" t="s">
        <v>320</v>
      </c>
    </row>
    <row r="2" spans="1:24" s="6" customFormat="1" ht="72.75" customHeight="1" x14ac:dyDescent="0.25">
      <c r="A2" s="7" t="s">
        <v>0</v>
      </c>
      <c r="B2" s="8" t="s">
        <v>1</v>
      </c>
      <c r="C2" s="9" t="s">
        <v>2</v>
      </c>
      <c r="D2" s="9" t="s">
        <v>3</v>
      </c>
      <c r="E2" s="7" t="s">
        <v>4</v>
      </c>
      <c r="F2" s="7" t="s">
        <v>5</v>
      </c>
      <c r="G2" s="7" t="s">
        <v>6</v>
      </c>
      <c r="H2" s="7" t="s">
        <v>7</v>
      </c>
      <c r="I2" s="10" t="s">
        <v>8</v>
      </c>
      <c r="J2" s="7" t="s">
        <v>9</v>
      </c>
      <c r="K2" s="7" t="s">
        <v>10</v>
      </c>
      <c r="L2" s="7" t="s">
        <v>11</v>
      </c>
      <c r="M2" s="7" t="s">
        <v>12</v>
      </c>
      <c r="N2" s="7" t="s">
        <v>13</v>
      </c>
      <c r="O2" s="7" t="s">
        <v>14</v>
      </c>
      <c r="P2" s="7" t="s">
        <v>15</v>
      </c>
    </row>
    <row r="3" spans="1:24" s="6" customFormat="1" ht="38.25" x14ac:dyDescent="0.25">
      <c r="A3" s="7">
        <v>1</v>
      </c>
      <c r="B3" s="26" t="s">
        <v>85</v>
      </c>
      <c r="C3" s="27">
        <v>0.5</v>
      </c>
      <c r="D3" s="27">
        <v>0.5</v>
      </c>
      <c r="E3" s="41" t="s">
        <v>86</v>
      </c>
      <c r="F3" s="28" t="s">
        <v>28</v>
      </c>
      <c r="G3" s="28" t="s">
        <v>87</v>
      </c>
      <c r="H3" s="13"/>
      <c r="I3" s="14" t="str">
        <f t="shared" ref="I3:I5" si="0">IF(L3="",M3,L3&amp;", "&amp;M3)</f>
        <v>Жители микрорайона , 0+</v>
      </c>
      <c r="J3" s="28" t="s">
        <v>25</v>
      </c>
      <c r="K3" s="29">
        <v>50</v>
      </c>
      <c r="L3" s="29" t="s">
        <v>42</v>
      </c>
      <c r="M3" s="28" t="s">
        <v>19</v>
      </c>
      <c r="N3" s="33"/>
      <c r="O3" s="33"/>
      <c r="P3" s="18"/>
      <c r="Q3" s="15"/>
      <c r="R3" s="15"/>
      <c r="S3" s="15"/>
      <c r="T3" s="21"/>
      <c r="U3" s="21"/>
      <c r="V3" s="4"/>
      <c r="W3" s="21"/>
      <c r="X3" s="15"/>
    </row>
    <row r="4" spans="1:24" s="6" customFormat="1" ht="63.75" x14ac:dyDescent="0.2">
      <c r="A4" s="7">
        <v>2</v>
      </c>
      <c r="B4" s="26">
        <v>45159</v>
      </c>
      <c r="C4" s="48">
        <v>0.45833333333333331</v>
      </c>
      <c r="D4" s="80">
        <v>0.5</v>
      </c>
      <c r="E4" s="18" t="s">
        <v>88</v>
      </c>
      <c r="F4" s="47" t="s">
        <v>89</v>
      </c>
      <c r="G4" s="13" t="s">
        <v>90</v>
      </c>
      <c r="H4" s="81" t="s">
        <v>91</v>
      </c>
      <c r="I4" s="14" t="str">
        <f t="shared" si="0"/>
        <v>Дети, 6+</v>
      </c>
      <c r="J4" s="40"/>
      <c r="K4" s="33"/>
      <c r="L4" s="18" t="s">
        <v>20</v>
      </c>
      <c r="M4" s="33" t="s">
        <v>21</v>
      </c>
      <c r="N4" s="33"/>
      <c r="O4" s="33" t="s">
        <v>22</v>
      </c>
      <c r="P4" s="18"/>
      <c r="Q4" s="4"/>
      <c r="R4" s="22"/>
      <c r="S4" s="22"/>
      <c r="T4" s="22"/>
      <c r="U4" s="22"/>
      <c r="V4" s="25"/>
      <c r="W4" s="4"/>
    </row>
    <row r="5" spans="1:24" s="6" customFormat="1" ht="38.25" x14ac:dyDescent="0.25">
      <c r="A5" s="7">
        <v>3</v>
      </c>
      <c r="B5" s="26">
        <v>45160</v>
      </c>
      <c r="C5" s="27">
        <v>0.45833333333333331</v>
      </c>
      <c r="D5" s="27">
        <v>0.5</v>
      </c>
      <c r="E5" s="41" t="s">
        <v>92</v>
      </c>
      <c r="F5" s="49" t="s">
        <v>28</v>
      </c>
      <c r="G5" s="28" t="s">
        <v>45</v>
      </c>
      <c r="H5" s="13" t="s">
        <v>93</v>
      </c>
      <c r="I5" s="14" t="str">
        <f t="shared" si="0"/>
        <v>Жители микрорайона , 0+</v>
      </c>
      <c r="J5" s="28" t="s">
        <v>25</v>
      </c>
      <c r="K5" s="29">
        <v>30</v>
      </c>
      <c r="L5" s="29" t="s">
        <v>42</v>
      </c>
      <c r="M5" s="28" t="s">
        <v>19</v>
      </c>
      <c r="N5" s="33"/>
      <c r="O5" s="33"/>
      <c r="P5" s="18"/>
      <c r="Q5" s="15"/>
      <c r="R5" s="22"/>
      <c r="S5" s="15"/>
      <c r="T5" s="21"/>
      <c r="U5" s="21"/>
      <c r="V5" s="21"/>
      <c r="W5" s="4"/>
    </row>
    <row r="6" spans="1:24" s="6" customFormat="1" ht="63.75" x14ac:dyDescent="0.25">
      <c r="A6" s="7">
        <v>4</v>
      </c>
      <c r="B6" s="26">
        <v>45160</v>
      </c>
      <c r="C6" s="48">
        <v>0.45833333333333331</v>
      </c>
      <c r="D6" s="48">
        <v>0.5</v>
      </c>
      <c r="E6" s="18" t="s">
        <v>94</v>
      </c>
      <c r="F6" s="82" t="s">
        <v>95</v>
      </c>
      <c r="G6" s="13" t="s">
        <v>96</v>
      </c>
      <c r="H6" s="39" t="s">
        <v>97</v>
      </c>
      <c r="I6" s="14" t="str">
        <f t="shared" ref="I6:I50" si="1">IF(L6="",M6,L6&amp;", "&amp;M6)</f>
        <v>Молодежь, пенсионеры, 12+</v>
      </c>
      <c r="J6" s="40"/>
      <c r="K6" s="33"/>
      <c r="L6" s="18" t="s">
        <v>98</v>
      </c>
      <c r="M6" s="33" t="s">
        <v>26</v>
      </c>
      <c r="N6" s="33"/>
      <c r="O6" s="33" t="s">
        <v>22</v>
      </c>
      <c r="P6" s="18"/>
      <c r="Q6" s="4"/>
      <c r="R6" s="22"/>
      <c r="S6" s="22"/>
      <c r="T6" s="22"/>
      <c r="U6" s="22"/>
      <c r="V6" s="21"/>
      <c r="W6" s="4"/>
    </row>
    <row r="7" spans="1:24" s="6" customFormat="1" ht="51" x14ac:dyDescent="0.25">
      <c r="A7" s="7">
        <v>5</v>
      </c>
      <c r="B7" s="26">
        <v>45160</v>
      </c>
      <c r="C7" s="31">
        <v>0.5</v>
      </c>
      <c r="D7" s="31">
        <v>0.54166666666666663</v>
      </c>
      <c r="E7" s="32" t="s">
        <v>99</v>
      </c>
      <c r="F7" s="50" t="s">
        <v>40</v>
      </c>
      <c r="G7" s="51" t="s">
        <v>100</v>
      </c>
      <c r="H7" s="28" t="s">
        <v>101</v>
      </c>
      <c r="I7" s="14" t="str">
        <f t="shared" si="1"/>
        <v>жители города, 6+</v>
      </c>
      <c r="J7" s="35" t="s">
        <v>25</v>
      </c>
      <c r="K7" s="35">
        <v>100</v>
      </c>
      <c r="L7" s="35" t="s">
        <v>18</v>
      </c>
      <c r="M7" s="35" t="s">
        <v>21</v>
      </c>
      <c r="N7" s="34"/>
      <c r="O7" s="34"/>
      <c r="P7" s="34"/>
      <c r="Q7" s="15"/>
      <c r="R7" s="22"/>
      <c r="S7" s="15"/>
      <c r="T7" s="21"/>
      <c r="U7" s="21"/>
      <c r="V7" s="21"/>
      <c r="W7" s="4"/>
    </row>
    <row r="8" spans="1:24" s="6" customFormat="1" ht="38.25" x14ac:dyDescent="0.25">
      <c r="A8" s="7">
        <v>6</v>
      </c>
      <c r="B8" s="26">
        <v>45160</v>
      </c>
      <c r="C8" s="27">
        <v>0.5</v>
      </c>
      <c r="D8" s="27">
        <v>0.52083333333333337</v>
      </c>
      <c r="E8" s="28" t="s">
        <v>102</v>
      </c>
      <c r="F8" s="49" t="s">
        <v>28</v>
      </c>
      <c r="G8" s="28" t="s">
        <v>41</v>
      </c>
      <c r="H8" s="28" t="s">
        <v>103</v>
      </c>
      <c r="I8" s="14" t="str">
        <f t="shared" si="1"/>
        <v>Жители микрорайона , 0+</v>
      </c>
      <c r="J8" s="28" t="s">
        <v>25</v>
      </c>
      <c r="K8" s="29">
        <v>50</v>
      </c>
      <c r="L8" s="29" t="s">
        <v>42</v>
      </c>
      <c r="M8" s="28" t="s">
        <v>19</v>
      </c>
      <c r="N8" s="34"/>
      <c r="O8" s="34"/>
      <c r="P8" s="34"/>
      <c r="Q8" s="15"/>
      <c r="R8" s="22"/>
      <c r="S8" s="15"/>
      <c r="T8" s="21"/>
      <c r="U8" s="21"/>
      <c r="V8" s="21"/>
      <c r="W8" s="4"/>
    </row>
    <row r="9" spans="1:24" s="30" customFormat="1" ht="42" customHeight="1" x14ac:dyDescent="0.25">
      <c r="A9" s="7">
        <v>7</v>
      </c>
      <c r="B9" s="26">
        <v>45160</v>
      </c>
      <c r="C9" s="27">
        <v>0.58333333333333337</v>
      </c>
      <c r="D9" s="83">
        <v>0.625</v>
      </c>
      <c r="E9" s="28" t="s">
        <v>104</v>
      </c>
      <c r="F9" s="28" t="s">
        <v>30</v>
      </c>
      <c r="G9" s="28" t="s">
        <v>105</v>
      </c>
      <c r="H9" s="28"/>
      <c r="I9" s="14" t="str">
        <f t="shared" si="1"/>
        <v>молодёжь, 12+</v>
      </c>
      <c r="J9" s="28" t="s">
        <v>31</v>
      </c>
      <c r="K9" s="29">
        <v>50</v>
      </c>
      <c r="L9" s="29" t="s">
        <v>106</v>
      </c>
      <c r="M9" s="28" t="s">
        <v>26</v>
      </c>
      <c r="N9" s="84"/>
      <c r="O9" s="84"/>
      <c r="P9" s="84"/>
      <c r="T9" s="85"/>
      <c r="U9" s="85"/>
      <c r="V9" s="85"/>
      <c r="W9" s="85"/>
    </row>
    <row r="10" spans="1:24" s="6" customFormat="1" ht="51" x14ac:dyDescent="0.25">
      <c r="A10" s="7">
        <v>8</v>
      </c>
      <c r="B10" s="26">
        <v>45160</v>
      </c>
      <c r="C10" s="48">
        <v>0.58333333333333337</v>
      </c>
      <c r="D10" s="48">
        <v>0.625</v>
      </c>
      <c r="E10" s="18" t="s">
        <v>107</v>
      </c>
      <c r="F10" s="82" t="s">
        <v>108</v>
      </c>
      <c r="G10" s="13" t="s">
        <v>109</v>
      </c>
      <c r="H10" s="39" t="s">
        <v>110</v>
      </c>
      <c r="I10" s="14" t="str">
        <f t="shared" si="1"/>
        <v>Дети, 12+</v>
      </c>
      <c r="J10" s="40"/>
      <c r="K10" s="33"/>
      <c r="L10" s="18" t="s">
        <v>20</v>
      </c>
      <c r="M10" s="33" t="s">
        <v>26</v>
      </c>
      <c r="N10" s="33"/>
      <c r="O10" s="33" t="s">
        <v>22</v>
      </c>
      <c r="P10" s="18"/>
      <c r="Q10" s="4"/>
      <c r="R10" s="22"/>
      <c r="S10" s="22"/>
      <c r="T10" s="22"/>
      <c r="U10" s="22"/>
      <c r="V10" s="21"/>
      <c r="W10" s="4"/>
    </row>
    <row r="11" spans="1:24" s="6" customFormat="1" ht="38.25" x14ac:dyDescent="0.25">
      <c r="A11" s="7">
        <v>9</v>
      </c>
      <c r="B11" s="16">
        <v>45160</v>
      </c>
      <c r="C11" s="17">
        <v>0.625</v>
      </c>
      <c r="D11" s="17">
        <v>0.66666666666666663</v>
      </c>
      <c r="E11" s="18" t="s">
        <v>111</v>
      </c>
      <c r="F11" s="52" t="s">
        <v>112</v>
      </c>
      <c r="G11" s="18" t="s">
        <v>113</v>
      </c>
      <c r="H11" s="53" t="s">
        <v>114</v>
      </c>
      <c r="I11" s="14" t="str">
        <f t="shared" si="1"/>
        <v>жители города, 6+</v>
      </c>
      <c r="J11" s="18" t="s">
        <v>25</v>
      </c>
      <c r="K11" s="33">
        <v>30</v>
      </c>
      <c r="L11" s="18" t="s">
        <v>18</v>
      </c>
      <c r="M11" s="53" t="s">
        <v>21</v>
      </c>
      <c r="N11" s="33"/>
      <c r="O11" s="33"/>
      <c r="P11" s="18"/>
      <c r="Q11" s="15"/>
      <c r="R11" s="22"/>
      <c r="S11" s="15"/>
      <c r="T11" s="21"/>
      <c r="U11" s="21"/>
      <c r="V11" s="21"/>
      <c r="W11" s="4"/>
    </row>
    <row r="12" spans="1:24" s="6" customFormat="1" ht="51" x14ac:dyDescent="0.25">
      <c r="A12" s="7">
        <v>10</v>
      </c>
      <c r="B12" s="16">
        <v>45160</v>
      </c>
      <c r="C12" s="17">
        <v>0.625</v>
      </c>
      <c r="D12" s="17">
        <v>0.65277777777777779</v>
      </c>
      <c r="E12" s="13" t="s">
        <v>115</v>
      </c>
      <c r="F12" s="18" t="s">
        <v>34</v>
      </c>
      <c r="G12" s="18" t="s">
        <v>113</v>
      </c>
      <c r="H12" s="13" t="s">
        <v>116</v>
      </c>
      <c r="I12" s="14" t="str">
        <f t="shared" si="1"/>
        <v>Широкие слои населения, 6+</v>
      </c>
      <c r="J12" s="18" t="s">
        <v>25</v>
      </c>
      <c r="K12" s="33">
        <v>50</v>
      </c>
      <c r="L12" s="33" t="s">
        <v>72</v>
      </c>
      <c r="M12" s="18" t="s">
        <v>21</v>
      </c>
      <c r="N12" s="33"/>
      <c r="O12" s="33"/>
      <c r="P12" s="18"/>
      <c r="Q12" s="15"/>
      <c r="R12" s="22"/>
      <c r="S12" s="15"/>
      <c r="T12" s="21"/>
      <c r="U12" s="21"/>
      <c r="V12" s="21"/>
      <c r="W12" s="4"/>
    </row>
    <row r="13" spans="1:24" s="6" customFormat="1" ht="204" x14ac:dyDescent="0.25">
      <c r="A13" s="7">
        <v>11</v>
      </c>
      <c r="B13" s="11">
        <v>45160</v>
      </c>
      <c r="C13" s="12">
        <v>0.58333333333333337</v>
      </c>
      <c r="D13" s="12"/>
      <c r="E13" s="13" t="s">
        <v>117</v>
      </c>
      <c r="F13" s="13" t="s">
        <v>75</v>
      </c>
      <c r="G13" s="13" t="s">
        <v>16</v>
      </c>
      <c r="H13" s="13" t="s">
        <v>118</v>
      </c>
      <c r="I13" s="14" t="str">
        <f t="shared" si="1"/>
        <v>жители города, 0+</v>
      </c>
      <c r="J13" s="13" t="s">
        <v>17</v>
      </c>
      <c r="K13" s="13">
        <v>50</v>
      </c>
      <c r="L13" s="13" t="s">
        <v>18</v>
      </c>
      <c r="M13" s="13" t="s">
        <v>19</v>
      </c>
      <c r="N13" s="13"/>
      <c r="O13" s="13"/>
      <c r="P13" s="54"/>
      <c r="Q13" s="15"/>
      <c r="R13" s="22"/>
      <c r="S13" s="15"/>
      <c r="T13" s="21"/>
      <c r="U13" s="21"/>
      <c r="V13" s="21"/>
      <c r="W13" s="4"/>
    </row>
    <row r="14" spans="1:24" s="6" customFormat="1" ht="51" x14ac:dyDescent="0.25">
      <c r="A14" s="7">
        <v>12</v>
      </c>
      <c r="B14" s="11">
        <v>45160</v>
      </c>
      <c r="C14" s="12">
        <v>0.66666666666666663</v>
      </c>
      <c r="D14" s="12">
        <v>0.70833333333333337</v>
      </c>
      <c r="E14" s="37" t="s">
        <v>119</v>
      </c>
      <c r="F14" s="28" t="s">
        <v>34</v>
      </c>
      <c r="G14" s="18" t="s">
        <v>120</v>
      </c>
      <c r="H14" s="18" t="s">
        <v>121</v>
      </c>
      <c r="I14" s="14" t="str">
        <f t="shared" si="1"/>
        <v>Широкие слои населения, 6+</v>
      </c>
      <c r="J14" s="18" t="s">
        <v>25</v>
      </c>
      <c r="K14" s="33">
        <v>50</v>
      </c>
      <c r="L14" s="33" t="s">
        <v>72</v>
      </c>
      <c r="M14" s="13" t="s">
        <v>21</v>
      </c>
      <c r="N14" s="13"/>
      <c r="O14" s="13"/>
      <c r="P14" s="54"/>
      <c r="Q14" s="15"/>
      <c r="R14" s="22"/>
      <c r="S14" s="15"/>
      <c r="T14" s="21"/>
      <c r="U14" s="21"/>
      <c r="V14" s="21"/>
      <c r="W14" s="4"/>
    </row>
    <row r="15" spans="1:24" s="6" customFormat="1" ht="102" x14ac:dyDescent="0.25">
      <c r="A15" s="7">
        <v>13</v>
      </c>
      <c r="B15" s="16">
        <v>45160</v>
      </c>
      <c r="C15" s="27">
        <v>0.72916666666666663</v>
      </c>
      <c r="D15" s="27">
        <v>0.77083333333333337</v>
      </c>
      <c r="E15" s="28" t="s">
        <v>122</v>
      </c>
      <c r="F15" s="108" t="s">
        <v>139</v>
      </c>
      <c r="G15" s="28" t="s">
        <v>81</v>
      </c>
      <c r="H15" s="46" t="s">
        <v>123</v>
      </c>
      <c r="I15" s="14" t="str">
        <f>IF(L15="",M15,L15&amp;", "&amp;M15)</f>
        <v>жители города, 0+</v>
      </c>
      <c r="J15" s="28" t="s">
        <v>25</v>
      </c>
      <c r="K15" s="29">
        <v>500</v>
      </c>
      <c r="L15" s="29" t="s">
        <v>18</v>
      </c>
      <c r="M15" s="28" t="s">
        <v>19</v>
      </c>
      <c r="N15" s="29"/>
      <c r="O15" s="29"/>
      <c r="P15" s="18"/>
      <c r="Q15" s="15"/>
      <c r="R15" s="22"/>
      <c r="S15" s="15"/>
      <c r="T15" s="21"/>
      <c r="U15" s="21"/>
      <c r="V15" s="21"/>
      <c r="W15" s="4"/>
    </row>
    <row r="16" spans="1:24" s="6" customFormat="1" ht="51" x14ac:dyDescent="0.25">
      <c r="A16" s="7">
        <v>14</v>
      </c>
      <c r="B16" s="36">
        <v>45160</v>
      </c>
      <c r="C16" s="12">
        <v>0.75</v>
      </c>
      <c r="D16" s="12">
        <v>0.79166666666666663</v>
      </c>
      <c r="E16" s="28" t="s">
        <v>37</v>
      </c>
      <c r="F16" s="28" t="s">
        <v>124</v>
      </c>
      <c r="G16" s="18" t="s">
        <v>38</v>
      </c>
      <c r="H16" s="13" t="s">
        <v>39</v>
      </c>
      <c r="I16" s="14" t="str">
        <f t="shared" si="1"/>
        <v>жители города, 0+</v>
      </c>
      <c r="J16" s="13" t="s">
        <v>25</v>
      </c>
      <c r="K16" s="13">
        <v>200</v>
      </c>
      <c r="L16" s="13" t="s">
        <v>18</v>
      </c>
      <c r="M16" s="13" t="s">
        <v>19</v>
      </c>
      <c r="N16" s="33"/>
      <c r="O16" s="33"/>
      <c r="P16" s="53"/>
      <c r="Q16" s="15"/>
      <c r="R16" s="22"/>
      <c r="S16" s="15"/>
      <c r="T16" s="21"/>
      <c r="U16" s="21"/>
      <c r="V16" s="21"/>
      <c r="W16" s="4"/>
    </row>
    <row r="17" spans="1:24" s="6" customFormat="1" ht="76.5" x14ac:dyDescent="0.25">
      <c r="A17" s="7">
        <v>15</v>
      </c>
      <c r="B17" s="16">
        <v>45160</v>
      </c>
      <c r="C17" s="17">
        <v>0.75</v>
      </c>
      <c r="D17" s="17">
        <v>0.79166666666666663</v>
      </c>
      <c r="E17" s="28" t="s">
        <v>125</v>
      </c>
      <c r="F17" s="18" t="s">
        <v>321</v>
      </c>
      <c r="G17" s="18" t="s">
        <v>52</v>
      </c>
      <c r="H17" s="13" t="s">
        <v>126</v>
      </c>
      <c r="I17" s="14" t="str">
        <f t="shared" si="1"/>
        <v>жители города, 0+</v>
      </c>
      <c r="J17" s="18" t="s">
        <v>17</v>
      </c>
      <c r="K17" s="18">
        <v>100</v>
      </c>
      <c r="L17" s="18" t="s">
        <v>18</v>
      </c>
      <c r="M17" s="18" t="s">
        <v>19</v>
      </c>
      <c r="N17" s="18"/>
      <c r="O17" s="18"/>
      <c r="P17" s="18"/>
      <c r="Q17" s="15"/>
      <c r="R17" s="22"/>
      <c r="S17" s="15"/>
      <c r="T17" s="15"/>
      <c r="U17" s="21"/>
      <c r="V17" s="21"/>
      <c r="W17" s="4"/>
    </row>
    <row r="18" spans="1:24" s="6" customFormat="1" ht="63.75" x14ac:dyDescent="0.25">
      <c r="A18" s="7">
        <v>16</v>
      </c>
      <c r="B18" s="16">
        <v>45160</v>
      </c>
      <c r="C18" s="17">
        <v>0.75</v>
      </c>
      <c r="D18" s="42"/>
      <c r="E18" s="18" t="s">
        <v>127</v>
      </c>
      <c r="F18" s="18" t="s">
        <v>23</v>
      </c>
      <c r="G18" s="18" t="s">
        <v>24</v>
      </c>
      <c r="H18" s="18" t="s">
        <v>128</v>
      </c>
      <c r="I18" s="14" t="str">
        <f t="shared" si="1"/>
        <v>жители города, 12+</v>
      </c>
      <c r="J18" s="18" t="s">
        <v>25</v>
      </c>
      <c r="K18" s="18">
        <v>40</v>
      </c>
      <c r="L18" s="18" t="s">
        <v>18</v>
      </c>
      <c r="M18" s="18" t="s">
        <v>26</v>
      </c>
      <c r="N18" s="18"/>
      <c r="O18" s="18" t="s">
        <v>27</v>
      </c>
      <c r="P18" s="18"/>
      <c r="Q18" s="15"/>
      <c r="R18" s="15"/>
      <c r="S18" s="15"/>
      <c r="T18" s="21"/>
      <c r="U18" s="22"/>
      <c r="V18" s="21"/>
      <c r="W18" s="4"/>
    </row>
    <row r="19" spans="1:24" s="15" customFormat="1" ht="89.25" x14ac:dyDescent="0.25">
      <c r="A19" s="7">
        <v>17</v>
      </c>
      <c r="B19" s="16">
        <v>45161</v>
      </c>
      <c r="C19" s="17">
        <v>0.39583333333333331</v>
      </c>
      <c r="D19" s="17">
        <v>0.4375</v>
      </c>
      <c r="E19" s="38" t="s">
        <v>129</v>
      </c>
      <c r="F19" s="18" t="s">
        <v>130</v>
      </c>
      <c r="G19" s="18" t="s">
        <v>43</v>
      </c>
      <c r="H19" s="13" t="s">
        <v>131</v>
      </c>
      <c r="I19" s="14" t="str">
        <f t="shared" si="1"/>
        <v>дети до 14 лет, 0+</v>
      </c>
      <c r="J19" s="18" t="s">
        <v>17</v>
      </c>
      <c r="K19" s="18">
        <v>50</v>
      </c>
      <c r="L19" s="4" t="s">
        <v>44</v>
      </c>
      <c r="M19" s="18" t="s">
        <v>19</v>
      </c>
      <c r="N19" s="18"/>
      <c r="O19" s="18"/>
      <c r="P19" s="18"/>
      <c r="R19" s="22"/>
      <c r="T19" s="21"/>
      <c r="V19" s="21"/>
      <c r="W19" s="21"/>
    </row>
    <row r="20" spans="1:24" s="6" customFormat="1" ht="38.25" x14ac:dyDescent="0.25">
      <c r="A20" s="7">
        <v>18</v>
      </c>
      <c r="B20" s="26">
        <v>45161</v>
      </c>
      <c r="C20" s="27">
        <v>0.5</v>
      </c>
      <c r="D20" s="27">
        <v>0.52083333333333337</v>
      </c>
      <c r="E20" s="28" t="s">
        <v>132</v>
      </c>
      <c r="F20" s="28" t="s">
        <v>28</v>
      </c>
      <c r="G20" s="18" t="s">
        <v>133</v>
      </c>
      <c r="H20" s="28" t="s">
        <v>134</v>
      </c>
      <c r="I20" s="14" t="str">
        <f t="shared" si="1"/>
        <v>Жители микрорайона , 0+</v>
      </c>
      <c r="J20" s="28" t="s">
        <v>25</v>
      </c>
      <c r="K20" s="29">
        <v>50</v>
      </c>
      <c r="L20" s="29" t="s">
        <v>42</v>
      </c>
      <c r="M20" s="28" t="s">
        <v>19</v>
      </c>
      <c r="N20" s="18"/>
      <c r="O20" s="18"/>
      <c r="P20" s="18"/>
      <c r="Q20" s="15"/>
      <c r="R20" s="22"/>
      <c r="S20" s="15"/>
      <c r="T20" s="21"/>
      <c r="U20" s="21"/>
      <c r="V20" s="21"/>
      <c r="W20" s="4"/>
    </row>
    <row r="21" spans="1:24" s="30" customFormat="1" ht="66.75" customHeight="1" x14ac:dyDescent="0.2">
      <c r="A21" s="7">
        <v>19</v>
      </c>
      <c r="B21" s="26">
        <v>45161</v>
      </c>
      <c r="C21" s="48">
        <v>0.58333333333333337</v>
      </c>
      <c r="D21" s="48">
        <v>0.625</v>
      </c>
      <c r="E21" s="18" t="s">
        <v>135</v>
      </c>
      <c r="F21" s="13" t="s">
        <v>108</v>
      </c>
      <c r="G21" s="13" t="s">
        <v>136</v>
      </c>
      <c r="H21" s="39" t="s">
        <v>137</v>
      </c>
      <c r="I21" s="14" t="str">
        <f t="shared" si="1"/>
        <v xml:space="preserve"> Молодежь, пенсионеры, 14+</v>
      </c>
      <c r="J21" s="40"/>
      <c r="K21" s="18">
        <v>30</v>
      </c>
      <c r="L21" s="18" t="s">
        <v>138</v>
      </c>
      <c r="M21" s="18" t="s">
        <v>33</v>
      </c>
      <c r="N21" s="18"/>
      <c r="O21" s="33" t="s">
        <v>22</v>
      </c>
      <c r="P21" s="18"/>
      <c r="Q21" s="4"/>
      <c r="R21" s="22"/>
      <c r="S21" s="22"/>
      <c r="T21" s="22"/>
      <c r="U21" s="22"/>
      <c r="V21" s="21"/>
      <c r="W21" s="86"/>
    </row>
    <row r="22" spans="1:24" s="6" customFormat="1" ht="102" x14ac:dyDescent="0.25">
      <c r="A22" s="7">
        <v>20</v>
      </c>
      <c r="B22" s="16">
        <v>45161</v>
      </c>
      <c r="C22" s="27">
        <v>0.72916666666666663</v>
      </c>
      <c r="D22" s="27">
        <v>0.77083333333333337</v>
      </c>
      <c r="E22" s="28" t="s">
        <v>122</v>
      </c>
      <c r="F22" s="108" t="s">
        <v>322</v>
      </c>
      <c r="G22" s="28" t="s">
        <v>81</v>
      </c>
      <c r="H22" s="46" t="s">
        <v>123</v>
      </c>
      <c r="I22" s="14" t="str">
        <f t="shared" si="1"/>
        <v>жители города, 0+</v>
      </c>
      <c r="J22" s="28" t="s">
        <v>25</v>
      </c>
      <c r="K22" s="29">
        <v>400</v>
      </c>
      <c r="L22" s="29" t="s">
        <v>18</v>
      </c>
      <c r="M22" s="28" t="s">
        <v>19</v>
      </c>
      <c r="N22" s="29"/>
      <c r="O22" s="29"/>
      <c r="P22" s="18"/>
      <c r="Q22" s="15"/>
      <c r="R22" s="22"/>
      <c r="S22" s="15"/>
      <c r="T22" s="21"/>
      <c r="U22" s="21"/>
      <c r="V22" s="21"/>
      <c r="W22" s="4"/>
    </row>
    <row r="23" spans="1:24" s="6" customFormat="1" ht="51" x14ac:dyDescent="0.25">
      <c r="A23" s="7">
        <v>21</v>
      </c>
      <c r="B23" s="16">
        <v>45162</v>
      </c>
      <c r="C23" s="31">
        <v>0.45833333333333331</v>
      </c>
      <c r="D23" s="55">
        <v>0.5</v>
      </c>
      <c r="E23" s="32" t="s">
        <v>59</v>
      </c>
      <c r="F23" s="32" t="s">
        <v>40</v>
      </c>
      <c r="G23" s="32" t="s">
        <v>60</v>
      </c>
      <c r="H23" s="56" t="s">
        <v>61</v>
      </c>
      <c r="I23" s="14" t="str">
        <f t="shared" si="1"/>
        <v>Молодежь, 14+</v>
      </c>
      <c r="J23" s="35" t="s">
        <v>31</v>
      </c>
      <c r="K23" s="35">
        <v>25</v>
      </c>
      <c r="L23" s="35" t="s">
        <v>62</v>
      </c>
      <c r="M23" s="57" t="s">
        <v>33</v>
      </c>
      <c r="N23" s="34"/>
      <c r="O23" s="34"/>
      <c r="P23" s="34"/>
      <c r="Q23" s="15"/>
      <c r="R23" s="22"/>
      <c r="S23" s="15"/>
      <c r="T23" s="21"/>
      <c r="U23" s="21"/>
      <c r="V23" s="21"/>
      <c r="W23" s="4"/>
    </row>
    <row r="24" spans="1:24" s="90" customFormat="1" ht="36" customHeight="1" x14ac:dyDescent="0.25">
      <c r="A24" s="7">
        <v>22</v>
      </c>
      <c r="B24" s="26">
        <v>45162</v>
      </c>
      <c r="C24" s="87">
        <v>0.45833333333333331</v>
      </c>
      <c r="D24" s="87">
        <v>0.5</v>
      </c>
      <c r="E24" s="51" t="s">
        <v>140</v>
      </c>
      <c r="F24" s="51" t="s">
        <v>78</v>
      </c>
      <c r="G24" s="88" t="s">
        <v>141</v>
      </c>
      <c r="H24" s="84"/>
      <c r="I24" s="14" t="str">
        <f t="shared" si="1"/>
        <v>дети, 6+</v>
      </c>
      <c r="J24" s="89" t="s">
        <v>25</v>
      </c>
      <c r="K24" s="89">
        <v>100</v>
      </c>
      <c r="L24" s="89" t="s">
        <v>63</v>
      </c>
      <c r="M24" s="89" t="s">
        <v>21</v>
      </c>
      <c r="N24" s="84"/>
      <c r="O24" s="84"/>
      <c r="P24" s="84"/>
      <c r="T24" s="91"/>
      <c r="U24" s="91"/>
      <c r="V24" s="91"/>
      <c r="W24" s="91"/>
    </row>
    <row r="25" spans="1:24" s="6" customFormat="1" ht="76.5" x14ac:dyDescent="0.25">
      <c r="A25" s="7">
        <v>23</v>
      </c>
      <c r="B25" s="26">
        <v>45162</v>
      </c>
      <c r="C25" s="27">
        <v>0.66666666666666663</v>
      </c>
      <c r="D25" s="58">
        <v>0.6875</v>
      </c>
      <c r="E25" s="28" t="s">
        <v>142</v>
      </c>
      <c r="F25" s="28" t="s">
        <v>28</v>
      </c>
      <c r="G25" s="28" t="s">
        <v>79</v>
      </c>
      <c r="H25" s="28" t="s">
        <v>143</v>
      </c>
      <c r="I25" s="14" t="str">
        <f t="shared" si="1"/>
        <v>Воспитанники СП Детский сад ГБОУ ООШ № 32, 0+</v>
      </c>
      <c r="J25" s="28" t="s">
        <v>80</v>
      </c>
      <c r="K25" s="29">
        <v>20</v>
      </c>
      <c r="L25" s="28" t="s">
        <v>64</v>
      </c>
      <c r="M25" s="28" t="s">
        <v>19</v>
      </c>
      <c r="N25" s="34"/>
      <c r="O25" s="34"/>
      <c r="P25" s="34"/>
      <c r="Q25" s="15"/>
      <c r="R25" s="22"/>
      <c r="S25" s="15"/>
      <c r="T25" s="21"/>
      <c r="U25" s="21"/>
      <c r="V25" s="21"/>
      <c r="W25" s="4"/>
    </row>
    <row r="26" spans="1:24" s="6" customFormat="1" ht="76.5" x14ac:dyDescent="0.2">
      <c r="A26" s="7">
        <v>24</v>
      </c>
      <c r="B26" s="26">
        <v>45162</v>
      </c>
      <c r="C26" s="27">
        <v>0.6875</v>
      </c>
      <c r="D26" s="27">
        <v>0.70833333333333337</v>
      </c>
      <c r="E26" s="28" t="s">
        <v>144</v>
      </c>
      <c r="F26" s="28" t="s">
        <v>28</v>
      </c>
      <c r="G26" s="28" t="s">
        <v>145</v>
      </c>
      <c r="H26" s="28" t="s">
        <v>146</v>
      </c>
      <c r="I26" s="14" t="str">
        <f t="shared" si="1"/>
        <v>Воспитанники СП Детский сад ГБОУ ООШ № 32, 0+</v>
      </c>
      <c r="J26" s="28" t="s">
        <v>80</v>
      </c>
      <c r="K26" s="29">
        <v>20</v>
      </c>
      <c r="L26" s="28" t="s">
        <v>64</v>
      </c>
      <c r="M26" s="28" t="s">
        <v>19</v>
      </c>
      <c r="N26" s="34"/>
      <c r="O26" s="34"/>
      <c r="P26" s="59"/>
      <c r="Q26" s="15"/>
      <c r="R26" s="22"/>
      <c r="S26" s="15"/>
      <c r="T26" s="25"/>
      <c r="U26" s="25"/>
      <c r="V26" s="21"/>
      <c r="W26" s="4"/>
    </row>
    <row r="27" spans="1:24" s="6" customFormat="1" ht="102" x14ac:dyDescent="0.25">
      <c r="A27" s="7">
        <v>25</v>
      </c>
      <c r="B27" s="16">
        <v>45162</v>
      </c>
      <c r="C27" s="31">
        <v>0.75</v>
      </c>
      <c r="D27" s="31">
        <v>0.79166666666666663</v>
      </c>
      <c r="E27" s="60" t="s">
        <v>147</v>
      </c>
      <c r="F27" s="18" t="s">
        <v>34</v>
      </c>
      <c r="G27" s="18" t="s">
        <v>148</v>
      </c>
      <c r="H27" s="18" t="s">
        <v>149</v>
      </c>
      <c r="I27" s="14" t="str">
        <f t="shared" si="1"/>
        <v>жители города, 6+</v>
      </c>
      <c r="J27" s="18" t="s">
        <v>25</v>
      </c>
      <c r="K27" s="33">
        <v>150</v>
      </c>
      <c r="L27" s="33" t="s">
        <v>18</v>
      </c>
      <c r="M27" s="35" t="s">
        <v>21</v>
      </c>
      <c r="N27" s="34"/>
      <c r="O27" s="34"/>
      <c r="P27" s="59"/>
      <c r="Q27" s="15"/>
      <c r="R27" s="22"/>
      <c r="S27" s="15"/>
      <c r="T27" s="21"/>
      <c r="U27" s="21"/>
      <c r="V27" s="21"/>
      <c r="W27" s="4"/>
    </row>
    <row r="28" spans="1:24" s="6" customFormat="1" ht="38.25" x14ac:dyDescent="0.25">
      <c r="A28" s="7">
        <v>26</v>
      </c>
      <c r="B28" s="16">
        <v>45162</v>
      </c>
      <c r="C28" s="17">
        <v>0.75</v>
      </c>
      <c r="D28" s="17">
        <v>0.83333333333333337</v>
      </c>
      <c r="E28" s="18" t="s">
        <v>150</v>
      </c>
      <c r="F28" s="18" t="s">
        <v>53</v>
      </c>
      <c r="G28" s="18" t="s">
        <v>150</v>
      </c>
      <c r="H28" s="18" t="s">
        <v>150</v>
      </c>
      <c r="I28" s="14" t="str">
        <f t="shared" si="1"/>
        <v>жители города, 6+</v>
      </c>
      <c r="J28" s="18" t="s">
        <v>25</v>
      </c>
      <c r="K28" s="33">
        <v>30</v>
      </c>
      <c r="L28" s="18" t="s">
        <v>18</v>
      </c>
      <c r="M28" s="18" t="s">
        <v>21</v>
      </c>
      <c r="N28" s="33"/>
      <c r="O28" s="33"/>
      <c r="P28" s="18"/>
      <c r="Q28" s="15"/>
      <c r="R28" s="22"/>
      <c r="S28" s="15"/>
      <c r="T28" s="21"/>
      <c r="U28" s="21"/>
      <c r="V28" s="4"/>
      <c r="W28" s="4"/>
    </row>
    <row r="29" spans="1:24" s="6" customFormat="1" ht="63.75" x14ac:dyDescent="0.25">
      <c r="A29" s="7">
        <v>27</v>
      </c>
      <c r="B29" s="16">
        <v>45163</v>
      </c>
      <c r="C29" s="92">
        <v>0.41666666666666669</v>
      </c>
      <c r="D29" s="45">
        <v>0.6875</v>
      </c>
      <c r="E29" s="7" t="s">
        <v>70</v>
      </c>
      <c r="F29" s="7" t="s">
        <v>71</v>
      </c>
      <c r="G29" s="7" t="s">
        <v>70</v>
      </c>
      <c r="H29" s="93" t="s">
        <v>151</v>
      </c>
      <c r="I29" s="14" t="str">
        <f t="shared" si="1"/>
        <v>Широкие слои населения, 6+</v>
      </c>
      <c r="J29" s="7" t="s">
        <v>25</v>
      </c>
      <c r="K29" s="61"/>
      <c r="L29" s="7" t="s">
        <v>72</v>
      </c>
      <c r="M29" s="7" t="s">
        <v>21</v>
      </c>
      <c r="N29" s="18"/>
      <c r="O29" s="18" t="s">
        <v>27</v>
      </c>
      <c r="P29" s="18"/>
      <c r="Q29" s="4"/>
      <c r="R29" s="22"/>
      <c r="S29" s="22"/>
      <c r="T29" s="22"/>
      <c r="U29" s="22"/>
      <c r="V29" s="4"/>
      <c r="W29" s="4"/>
    </row>
    <row r="30" spans="1:24" ht="76.5" customHeight="1" x14ac:dyDescent="0.25">
      <c r="A30" s="7">
        <v>28</v>
      </c>
      <c r="B30" s="63">
        <v>45163</v>
      </c>
      <c r="C30" s="27">
        <v>0.70833333333333337</v>
      </c>
      <c r="D30" s="27">
        <v>0.75</v>
      </c>
      <c r="E30" s="43" t="s">
        <v>152</v>
      </c>
      <c r="F30" s="43" t="s">
        <v>153</v>
      </c>
      <c r="G30" s="43" t="s">
        <v>154</v>
      </c>
      <c r="H30" s="43" t="s">
        <v>155</v>
      </c>
      <c r="I30" s="14" t="str">
        <f t="shared" si="1"/>
        <v>Жители города , 0+</v>
      </c>
      <c r="J30" s="43" t="s">
        <v>25</v>
      </c>
      <c r="K30" s="64">
        <v>50</v>
      </c>
      <c r="L30" s="64" t="s">
        <v>83</v>
      </c>
      <c r="M30" s="43" t="s">
        <v>19</v>
      </c>
      <c r="N30" s="62"/>
      <c r="O30" s="62"/>
      <c r="P30" s="23"/>
      <c r="Q30" s="15"/>
      <c r="R30" s="22"/>
      <c r="S30" s="15"/>
      <c r="T30" s="21"/>
      <c r="U30" s="21"/>
    </row>
    <row r="31" spans="1:24" ht="168.75" customHeight="1" x14ac:dyDescent="0.2">
      <c r="A31" s="7">
        <v>29</v>
      </c>
      <c r="B31" s="65">
        <v>45163</v>
      </c>
      <c r="C31" s="12">
        <v>0.75</v>
      </c>
      <c r="D31" s="12">
        <v>0.83333333333333337</v>
      </c>
      <c r="E31" s="24" t="s">
        <v>156</v>
      </c>
      <c r="F31" s="24" t="s">
        <v>35</v>
      </c>
      <c r="G31" s="24" t="s">
        <v>43</v>
      </c>
      <c r="H31" s="24" t="s">
        <v>82</v>
      </c>
      <c r="I31" s="14" t="str">
        <f t="shared" si="1"/>
        <v>жители города, 0+</v>
      </c>
      <c r="J31" s="24" t="s">
        <v>25</v>
      </c>
      <c r="K31" s="24">
        <v>50</v>
      </c>
      <c r="L31" s="24" t="s">
        <v>18</v>
      </c>
      <c r="M31" s="24" t="s">
        <v>19</v>
      </c>
      <c r="N31" s="24"/>
      <c r="O31" s="24"/>
      <c r="P31" s="24"/>
      <c r="Q31" s="15"/>
      <c r="R31" s="22"/>
      <c r="S31" s="15"/>
      <c r="T31" s="21"/>
      <c r="U31" s="21"/>
      <c r="W31" s="25"/>
      <c r="X31" s="15"/>
    </row>
    <row r="32" spans="1:24" ht="112.5" customHeight="1" x14ac:dyDescent="0.25">
      <c r="A32" s="7">
        <v>30</v>
      </c>
      <c r="B32" s="65">
        <v>45163</v>
      </c>
      <c r="C32" s="66">
        <v>0.75</v>
      </c>
      <c r="D32" s="66">
        <v>0.875</v>
      </c>
      <c r="E32" s="24" t="s">
        <v>157</v>
      </c>
      <c r="F32" s="24" t="s">
        <v>75</v>
      </c>
      <c r="G32" s="24" t="s">
        <v>158</v>
      </c>
      <c r="H32" s="24" t="s">
        <v>159</v>
      </c>
      <c r="I32" s="14" t="str">
        <f t="shared" si="1"/>
        <v>жители города, 12+</v>
      </c>
      <c r="J32" s="24" t="s">
        <v>77</v>
      </c>
      <c r="K32" s="24">
        <v>30</v>
      </c>
      <c r="L32" s="24" t="s">
        <v>18</v>
      </c>
      <c r="M32" s="24" t="s">
        <v>26</v>
      </c>
      <c r="N32" s="24"/>
      <c r="O32" s="24"/>
      <c r="P32" s="24"/>
      <c r="Q32" s="15"/>
      <c r="R32" s="22"/>
      <c r="S32" s="15"/>
      <c r="T32" s="21"/>
      <c r="U32" s="21"/>
      <c r="W32" s="15"/>
      <c r="X32" s="15"/>
    </row>
    <row r="33" spans="1:24" ht="76.5" customHeight="1" x14ac:dyDescent="0.25">
      <c r="A33" s="7">
        <v>31</v>
      </c>
      <c r="B33" s="67">
        <v>45163</v>
      </c>
      <c r="C33" s="12">
        <v>0.75</v>
      </c>
      <c r="D33" s="12">
        <v>0.79166666666666663</v>
      </c>
      <c r="E33" s="43" t="s">
        <v>37</v>
      </c>
      <c r="F33" s="28" t="s">
        <v>160</v>
      </c>
      <c r="G33" s="23" t="s">
        <v>38</v>
      </c>
      <c r="H33" s="24" t="s">
        <v>39</v>
      </c>
      <c r="I33" s="14" t="str">
        <f t="shared" si="1"/>
        <v>жители города, 0+</v>
      </c>
      <c r="J33" s="24" t="s">
        <v>25</v>
      </c>
      <c r="K33" s="24">
        <v>200</v>
      </c>
      <c r="L33" s="24" t="s">
        <v>18</v>
      </c>
      <c r="M33" s="24" t="s">
        <v>19</v>
      </c>
      <c r="N33" s="62"/>
      <c r="O33" s="62"/>
      <c r="P33" s="23"/>
      <c r="Q33" s="15"/>
      <c r="R33" s="22"/>
      <c r="S33" s="15"/>
      <c r="T33" s="21"/>
      <c r="U33" s="21"/>
      <c r="W33" s="15"/>
      <c r="X33" s="15"/>
    </row>
    <row r="34" spans="1:24" ht="90.75" customHeight="1" x14ac:dyDescent="0.25">
      <c r="A34" s="7">
        <v>32</v>
      </c>
      <c r="B34" s="68">
        <v>45164</v>
      </c>
      <c r="C34" s="17">
        <v>0.45833333333333331</v>
      </c>
      <c r="D34" s="17">
        <v>0.5</v>
      </c>
      <c r="E34" s="43" t="s">
        <v>46</v>
      </c>
      <c r="F34" s="23" t="s">
        <v>30</v>
      </c>
      <c r="G34" s="23" t="s">
        <v>47</v>
      </c>
      <c r="H34" s="24" t="s">
        <v>48</v>
      </c>
      <c r="I34" s="14" t="str">
        <f t="shared" si="1"/>
        <v>дети до 14 лет, 0+</v>
      </c>
      <c r="J34" s="23" t="s">
        <v>161</v>
      </c>
      <c r="K34" s="23">
        <v>15</v>
      </c>
      <c r="L34" s="18" t="s">
        <v>44</v>
      </c>
      <c r="M34" s="23" t="s">
        <v>19</v>
      </c>
      <c r="N34" s="23"/>
      <c r="O34" s="18"/>
      <c r="P34" s="23"/>
      <c r="Q34" s="15"/>
      <c r="R34" s="22"/>
      <c r="S34" s="15"/>
      <c r="T34" s="21"/>
      <c r="U34" s="21"/>
      <c r="W34" s="15"/>
      <c r="X34" s="15"/>
    </row>
    <row r="35" spans="1:24" ht="90.75" customHeight="1" x14ac:dyDescent="0.25">
      <c r="A35" s="7">
        <v>33</v>
      </c>
      <c r="B35" s="63">
        <v>45164</v>
      </c>
      <c r="C35" s="27">
        <v>0.45833333333333331</v>
      </c>
      <c r="D35" s="27">
        <v>0.52083333333333337</v>
      </c>
      <c r="E35" s="69" t="s">
        <v>49</v>
      </c>
      <c r="F35" s="43" t="s">
        <v>28</v>
      </c>
      <c r="G35" s="43" t="s">
        <v>74</v>
      </c>
      <c r="H35" s="43" t="s">
        <v>50</v>
      </c>
      <c r="I35" s="14" t="str">
        <f t="shared" si="1"/>
        <v>Жители микрорайона , 0+</v>
      </c>
      <c r="J35" s="43" t="s">
        <v>25</v>
      </c>
      <c r="K35" s="64">
        <v>50</v>
      </c>
      <c r="L35" s="64" t="s">
        <v>42</v>
      </c>
      <c r="M35" s="43" t="s">
        <v>19</v>
      </c>
      <c r="N35" s="23"/>
      <c r="O35" s="23"/>
      <c r="P35" s="23"/>
      <c r="Q35" s="15"/>
      <c r="R35" s="22"/>
      <c r="S35" s="15"/>
      <c r="T35" s="21"/>
      <c r="U35" s="21"/>
    </row>
    <row r="36" spans="1:24" s="94" customFormat="1" ht="178.5" x14ac:dyDescent="0.2">
      <c r="A36" s="7">
        <v>34</v>
      </c>
      <c r="B36" s="16">
        <v>45164</v>
      </c>
      <c r="C36" s="17">
        <v>0.5</v>
      </c>
      <c r="D36" s="17">
        <v>0.55555555555555558</v>
      </c>
      <c r="E36" s="18" t="s">
        <v>162</v>
      </c>
      <c r="F36" s="18" t="s">
        <v>23</v>
      </c>
      <c r="G36" s="18" t="s">
        <v>24</v>
      </c>
      <c r="H36" s="18" t="s">
        <v>163</v>
      </c>
      <c r="I36" s="14" t="str">
        <f t="shared" si="1"/>
        <v>жители города, 6+</v>
      </c>
      <c r="J36" s="18" t="s">
        <v>25</v>
      </c>
      <c r="K36" s="18">
        <v>40</v>
      </c>
      <c r="L36" s="18" t="s">
        <v>18</v>
      </c>
      <c r="M36" s="18" t="s">
        <v>21</v>
      </c>
      <c r="N36" s="33"/>
      <c r="O36" s="18" t="s">
        <v>27</v>
      </c>
      <c r="P36" s="18"/>
      <c r="Q36" s="15"/>
      <c r="R36" s="15"/>
      <c r="S36" s="15"/>
      <c r="T36" s="21"/>
      <c r="U36" s="22"/>
      <c r="V36" s="4"/>
      <c r="W36" s="15"/>
      <c r="X36" s="15"/>
    </row>
    <row r="37" spans="1:24" s="94" customFormat="1" ht="38.25" x14ac:dyDescent="0.2">
      <c r="A37" s="7">
        <v>35</v>
      </c>
      <c r="B37" s="26">
        <v>45164</v>
      </c>
      <c r="C37" s="27">
        <v>0.52083333333333337</v>
      </c>
      <c r="D37" s="27">
        <v>0.54166666666666663</v>
      </c>
      <c r="E37" s="41" t="s">
        <v>56</v>
      </c>
      <c r="F37" s="28" t="s">
        <v>28</v>
      </c>
      <c r="G37" s="28" t="s">
        <v>57</v>
      </c>
      <c r="H37" s="28" t="s">
        <v>58</v>
      </c>
      <c r="I37" s="14" t="str">
        <f t="shared" si="1"/>
        <v>Жители микрорайона , 0+</v>
      </c>
      <c r="J37" s="28" t="s">
        <v>25</v>
      </c>
      <c r="K37" s="29">
        <v>50</v>
      </c>
      <c r="L37" s="29" t="s">
        <v>42</v>
      </c>
      <c r="M37" s="28" t="s">
        <v>19</v>
      </c>
      <c r="N37" s="18"/>
      <c r="O37" s="18"/>
      <c r="P37" s="18"/>
      <c r="Q37" s="15"/>
      <c r="R37" s="22"/>
      <c r="S37" s="15"/>
      <c r="T37" s="21"/>
      <c r="U37" s="21"/>
      <c r="V37" s="4"/>
      <c r="W37" s="15"/>
      <c r="X37" s="15"/>
    </row>
    <row r="38" spans="1:24" s="6" customFormat="1" ht="89.25" x14ac:dyDescent="0.25">
      <c r="A38" s="7">
        <v>36</v>
      </c>
      <c r="B38" s="11">
        <v>45164</v>
      </c>
      <c r="C38" s="12">
        <v>0.625</v>
      </c>
      <c r="D38" s="12">
        <v>0.66666666666666663</v>
      </c>
      <c r="E38" s="13" t="s">
        <v>164</v>
      </c>
      <c r="F38" s="13" t="s">
        <v>75</v>
      </c>
      <c r="G38" s="13" t="s">
        <v>36</v>
      </c>
      <c r="H38" s="13" t="s">
        <v>165</v>
      </c>
      <c r="I38" s="14" t="str">
        <f t="shared" si="1"/>
        <v>жители города, 0+</v>
      </c>
      <c r="J38" s="13" t="s">
        <v>25</v>
      </c>
      <c r="K38" s="13">
        <v>30</v>
      </c>
      <c r="L38" s="13" t="s">
        <v>18</v>
      </c>
      <c r="M38" s="13" t="s">
        <v>19</v>
      </c>
      <c r="N38" s="13"/>
      <c r="O38" s="13"/>
      <c r="P38" s="13"/>
      <c r="Q38" s="15"/>
      <c r="R38" s="22"/>
      <c r="S38" s="15"/>
      <c r="T38" s="21"/>
      <c r="U38" s="21"/>
      <c r="V38" s="4"/>
      <c r="W38" s="21"/>
      <c r="X38" s="15"/>
    </row>
    <row r="39" spans="1:24" s="6" customFormat="1" ht="38.25" x14ac:dyDescent="0.25">
      <c r="A39" s="7"/>
      <c r="B39" s="109">
        <v>45164</v>
      </c>
      <c r="C39" s="110" t="s">
        <v>323</v>
      </c>
      <c r="D39" s="110"/>
      <c r="E39" s="111" t="s">
        <v>330</v>
      </c>
      <c r="F39" s="112" t="s">
        <v>28</v>
      </c>
      <c r="G39" s="112" t="s">
        <v>327</v>
      </c>
      <c r="H39" s="112" t="s">
        <v>331</v>
      </c>
      <c r="I39" s="14" t="str">
        <f t="shared" si="1"/>
        <v>жители города, 6+, 12+</v>
      </c>
      <c r="J39" s="112" t="s">
        <v>17</v>
      </c>
      <c r="K39" s="112">
        <v>50</v>
      </c>
      <c r="L39" s="112" t="s">
        <v>18</v>
      </c>
      <c r="M39" s="112" t="s">
        <v>336</v>
      </c>
      <c r="N39" s="13"/>
      <c r="O39" s="13"/>
      <c r="P39" s="13"/>
      <c r="Q39" s="15"/>
      <c r="R39" s="22"/>
      <c r="S39" s="15"/>
      <c r="T39" s="21"/>
      <c r="U39" s="21"/>
      <c r="V39" s="4"/>
      <c r="W39" s="21"/>
      <c r="X39" s="15"/>
    </row>
    <row r="40" spans="1:24" s="6" customFormat="1" ht="38.25" x14ac:dyDescent="0.25">
      <c r="A40" s="7"/>
      <c r="B40" s="109">
        <v>45164</v>
      </c>
      <c r="C40" s="110" t="s">
        <v>329</v>
      </c>
      <c r="D40" s="110"/>
      <c r="E40" s="111" t="s">
        <v>330</v>
      </c>
      <c r="F40" s="112" t="s">
        <v>51</v>
      </c>
      <c r="G40" s="112" t="s">
        <v>327</v>
      </c>
      <c r="H40" s="112" t="s">
        <v>332</v>
      </c>
      <c r="I40" s="14" t="str">
        <f t="shared" si="1"/>
        <v>жители города, 6+, 12+</v>
      </c>
      <c r="J40" s="112" t="s">
        <v>17</v>
      </c>
      <c r="K40" s="112">
        <v>50</v>
      </c>
      <c r="L40" s="112" t="s">
        <v>18</v>
      </c>
      <c r="M40" s="112" t="s">
        <v>336</v>
      </c>
      <c r="N40" s="13"/>
      <c r="O40" s="13"/>
      <c r="P40" s="13"/>
      <c r="Q40" s="15"/>
      <c r="R40" s="22"/>
      <c r="S40" s="15"/>
      <c r="T40" s="21"/>
      <c r="U40" s="21"/>
      <c r="V40" s="4"/>
      <c r="W40" s="21"/>
      <c r="X40" s="15"/>
    </row>
    <row r="41" spans="1:24" s="6" customFormat="1" ht="38.25" x14ac:dyDescent="0.25">
      <c r="A41" s="7"/>
      <c r="B41" s="109">
        <v>45164</v>
      </c>
      <c r="C41" s="110" t="s">
        <v>324</v>
      </c>
      <c r="D41" s="110"/>
      <c r="E41" s="111" t="s">
        <v>330</v>
      </c>
      <c r="F41" s="112" t="s">
        <v>328</v>
      </c>
      <c r="G41" s="112" t="s">
        <v>327</v>
      </c>
      <c r="H41" s="112" t="s">
        <v>333</v>
      </c>
      <c r="I41" s="14" t="str">
        <f t="shared" si="1"/>
        <v>жители города, 6+, 12+</v>
      </c>
      <c r="J41" s="112" t="s">
        <v>17</v>
      </c>
      <c r="K41" s="112">
        <v>50</v>
      </c>
      <c r="L41" s="112" t="s">
        <v>18</v>
      </c>
      <c r="M41" s="112" t="s">
        <v>336</v>
      </c>
      <c r="N41" s="13"/>
      <c r="O41" s="13"/>
      <c r="P41" s="13"/>
      <c r="Q41" s="15"/>
      <c r="R41" s="22"/>
      <c r="S41" s="15"/>
      <c r="T41" s="21"/>
      <c r="U41" s="21"/>
      <c r="V41" s="4"/>
      <c r="W41" s="21"/>
      <c r="X41" s="15"/>
    </row>
    <row r="42" spans="1:24" s="6" customFormat="1" ht="38.25" x14ac:dyDescent="0.25">
      <c r="A42" s="7"/>
      <c r="B42" s="109">
        <v>45164</v>
      </c>
      <c r="C42" s="110" t="s">
        <v>325</v>
      </c>
      <c r="D42" s="110"/>
      <c r="E42" s="111" t="s">
        <v>330</v>
      </c>
      <c r="F42" s="112" t="s">
        <v>30</v>
      </c>
      <c r="G42" s="112" t="s">
        <v>327</v>
      </c>
      <c r="H42" s="112" t="s">
        <v>334</v>
      </c>
      <c r="I42" s="14" t="str">
        <f t="shared" si="1"/>
        <v>жители города, 6+, 12+</v>
      </c>
      <c r="J42" s="112" t="s">
        <v>17</v>
      </c>
      <c r="K42" s="112">
        <v>50</v>
      </c>
      <c r="L42" s="112" t="s">
        <v>18</v>
      </c>
      <c r="M42" s="112" t="s">
        <v>336</v>
      </c>
      <c r="N42" s="13"/>
      <c r="O42" s="13"/>
      <c r="P42" s="13"/>
      <c r="Q42" s="15"/>
      <c r="R42" s="22"/>
      <c r="S42" s="15"/>
      <c r="T42" s="21"/>
      <c r="U42" s="21"/>
      <c r="V42" s="4"/>
      <c r="W42" s="21"/>
      <c r="X42" s="15"/>
    </row>
    <row r="43" spans="1:24" s="6" customFormat="1" ht="38.25" x14ac:dyDescent="0.25">
      <c r="A43" s="7"/>
      <c r="B43" s="109">
        <v>45164</v>
      </c>
      <c r="C43" s="110" t="s">
        <v>326</v>
      </c>
      <c r="D43" s="110"/>
      <c r="E43" s="111" t="s">
        <v>330</v>
      </c>
      <c r="F43" s="112" t="s">
        <v>69</v>
      </c>
      <c r="G43" s="112" t="s">
        <v>327</v>
      </c>
      <c r="H43" s="112" t="s">
        <v>335</v>
      </c>
      <c r="I43" s="14" t="str">
        <f t="shared" si="1"/>
        <v>жители города, 6+, 12+</v>
      </c>
      <c r="J43" s="112" t="s">
        <v>17</v>
      </c>
      <c r="K43" s="112">
        <v>50</v>
      </c>
      <c r="L43" s="112" t="s">
        <v>18</v>
      </c>
      <c r="M43" s="112" t="s">
        <v>336</v>
      </c>
      <c r="N43" s="13"/>
      <c r="O43" s="13"/>
      <c r="P43" s="13"/>
      <c r="Q43" s="15"/>
      <c r="R43" s="22"/>
      <c r="S43" s="15"/>
      <c r="T43" s="21"/>
      <c r="U43" s="21"/>
      <c r="V43" s="4"/>
      <c r="W43" s="21"/>
      <c r="X43" s="15"/>
    </row>
    <row r="44" spans="1:24" s="6" customFormat="1" ht="76.5" x14ac:dyDescent="0.25">
      <c r="A44" s="7">
        <v>37</v>
      </c>
      <c r="B44" s="26">
        <v>45164</v>
      </c>
      <c r="C44" s="27">
        <v>0.70833333333333337</v>
      </c>
      <c r="D44" s="27">
        <v>0.75</v>
      </c>
      <c r="E44" s="28" t="s">
        <v>166</v>
      </c>
      <c r="F44" s="18" t="s">
        <v>167</v>
      </c>
      <c r="G44" s="18" t="s">
        <v>168</v>
      </c>
      <c r="H44" s="13" t="s">
        <v>169</v>
      </c>
      <c r="I44" s="14" t="str">
        <f t="shared" si="1"/>
        <v>жители города, 0+</v>
      </c>
      <c r="J44" s="18" t="s">
        <v>25</v>
      </c>
      <c r="K44" s="29">
        <v>300</v>
      </c>
      <c r="L44" s="18" t="s">
        <v>18</v>
      </c>
      <c r="M44" s="18" t="s">
        <v>19</v>
      </c>
      <c r="N44" s="33"/>
      <c r="O44" s="33"/>
      <c r="P44" s="18"/>
      <c r="Q44" s="15"/>
      <c r="R44" s="22"/>
      <c r="S44" s="15"/>
      <c r="T44" s="21"/>
      <c r="U44" s="21"/>
      <c r="V44" s="4"/>
      <c r="W44" s="15"/>
      <c r="X44" s="15"/>
    </row>
    <row r="45" spans="1:24" s="6" customFormat="1" ht="127.5" x14ac:dyDescent="0.25">
      <c r="A45" s="7">
        <v>38</v>
      </c>
      <c r="B45" s="16">
        <v>45164</v>
      </c>
      <c r="C45" s="17">
        <v>0.70833333333333337</v>
      </c>
      <c r="D45" s="17">
        <v>0.75</v>
      </c>
      <c r="E45" s="28" t="s">
        <v>170</v>
      </c>
      <c r="F45" s="18" t="s">
        <v>171</v>
      </c>
      <c r="G45" s="18" t="s">
        <v>172</v>
      </c>
      <c r="H45" s="13" t="s">
        <v>173</v>
      </c>
      <c r="I45" s="14" t="str">
        <f t="shared" si="1"/>
        <v>молодежь с 14 до 35 лет, 6+</v>
      </c>
      <c r="J45" s="18" t="s">
        <v>17</v>
      </c>
      <c r="K45" s="18">
        <v>20</v>
      </c>
      <c r="L45" s="18" t="s">
        <v>32</v>
      </c>
      <c r="M45" s="18" t="s">
        <v>21</v>
      </c>
      <c r="N45" s="18"/>
      <c r="O45" s="18"/>
      <c r="P45" s="18"/>
      <c r="Q45" s="15"/>
      <c r="R45" s="22"/>
      <c r="S45" s="15"/>
      <c r="T45" s="21"/>
      <c r="U45" s="21"/>
      <c r="V45" s="4"/>
      <c r="W45" s="21"/>
      <c r="X45" s="15"/>
    </row>
    <row r="46" spans="1:24" s="6" customFormat="1" ht="165.75" x14ac:dyDescent="0.25">
      <c r="A46" s="7">
        <v>39</v>
      </c>
      <c r="B46" s="11">
        <v>45164</v>
      </c>
      <c r="C46" s="12">
        <v>0.75</v>
      </c>
      <c r="D46" s="12">
        <v>0.83333333333333337</v>
      </c>
      <c r="E46" s="24" t="s">
        <v>174</v>
      </c>
      <c r="F46" s="24" t="s">
        <v>35</v>
      </c>
      <c r="G46" s="24" t="s">
        <v>175</v>
      </c>
      <c r="H46" s="24" t="s">
        <v>176</v>
      </c>
      <c r="I46" s="14" t="str">
        <f t="shared" si="1"/>
        <v>жители города, 0+</v>
      </c>
      <c r="J46" s="13" t="s">
        <v>25</v>
      </c>
      <c r="K46" s="13">
        <v>50</v>
      </c>
      <c r="L46" s="13" t="s">
        <v>18</v>
      </c>
      <c r="M46" s="13" t="s">
        <v>19</v>
      </c>
      <c r="N46" s="13"/>
      <c r="O46" s="13"/>
      <c r="P46" s="13"/>
      <c r="Q46" s="15"/>
      <c r="R46" s="22"/>
      <c r="S46" s="15"/>
      <c r="T46" s="21"/>
      <c r="U46" s="21"/>
      <c r="V46" s="4"/>
      <c r="W46" s="21"/>
      <c r="X46" s="15"/>
    </row>
    <row r="47" spans="1:24" s="6" customFormat="1" ht="38.25" x14ac:dyDescent="0.25">
      <c r="A47" s="7">
        <v>40</v>
      </c>
      <c r="B47" s="16">
        <v>45164</v>
      </c>
      <c r="C47" s="17">
        <v>0.75</v>
      </c>
      <c r="D47" s="17">
        <v>0.875</v>
      </c>
      <c r="E47" s="23" t="s">
        <v>177</v>
      </c>
      <c r="F47" s="23" t="s">
        <v>178</v>
      </c>
      <c r="G47" s="23" t="s">
        <v>179</v>
      </c>
      <c r="H47" s="23" t="s">
        <v>180</v>
      </c>
      <c r="I47" s="14" t="str">
        <f t="shared" si="1"/>
        <v>жители города, 18+</v>
      </c>
      <c r="J47" s="18" t="s">
        <v>77</v>
      </c>
      <c r="K47" s="18">
        <v>30</v>
      </c>
      <c r="L47" s="18" t="s">
        <v>18</v>
      </c>
      <c r="M47" s="18" t="s">
        <v>84</v>
      </c>
      <c r="N47" s="18"/>
      <c r="O47" s="33"/>
      <c r="P47" s="18"/>
      <c r="Q47" s="15"/>
      <c r="R47" s="22"/>
      <c r="S47" s="15"/>
      <c r="T47" s="21"/>
      <c r="U47" s="21"/>
      <c r="V47" s="4"/>
      <c r="W47" s="21"/>
      <c r="X47" s="15"/>
    </row>
    <row r="48" spans="1:24" s="15" customFormat="1" ht="51" x14ac:dyDescent="0.2">
      <c r="A48" s="7">
        <v>41</v>
      </c>
      <c r="B48" s="36">
        <v>45164</v>
      </c>
      <c r="C48" s="12">
        <v>0.75</v>
      </c>
      <c r="D48" s="12">
        <v>0.79166666666666663</v>
      </c>
      <c r="E48" s="28" t="s">
        <v>37</v>
      </c>
      <c r="F48" s="28" t="s">
        <v>181</v>
      </c>
      <c r="G48" s="18" t="s">
        <v>38</v>
      </c>
      <c r="H48" s="13" t="s">
        <v>39</v>
      </c>
      <c r="I48" s="14" t="str">
        <f t="shared" si="1"/>
        <v>жители города, 0+</v>
      </c>
      <c r="J48" s="13" t="s">
        <v>25</v>
      </c>
      <c r="K48" s="13">
        <v>200</v>
      </c>
      <c r="L48" s="13" t="s">
        <v>18</v>
      </c>
      <c r="M48" s="13" t="s">
        <v>19</v>
      </c>
      <c r="N48" s="33"/>
      <c r="O48" s="33"/>
      <c r="P48" s="18"/>
      <c r="R48" s="22"/>
      <c r="T48" s="21"/>
      <c r="U48" s="21"/>
      <c r="V48" s="4"/>
      <c r="W48" s="86"/>
      <c r="X48" s="30"/>
    </row>
    <row r="49" spans="1:24" ht="78" customHeight="1" x14ac:dyDescent="0.25">
      <c r="A49" s="7">
        <v>42</v>
      </c>
      <c r="B49" s="16">
        <v>45164</v>
      </c>
      <c r="C49" s="17">
        <v>0.75</v>
      </c>
      <c r="D49" s="17">
        <v>0.79166666666666663</v>
      </c>
      <c r="E49" s="40" t="s">
        <v>182</v>
      </c>
      <c r="F49" s="18" t="s">
        <v>183</v>
      </c>
      <c r="G49" s="18" t="s">
        <v>54</v>
      </c>
      <c r="H49" s="40" t="s">
        <v>184</v>
      </c>
      <c r="I49" s="14" t="str">
        <f t="shared" si="1"/>
        <v>широкие слои населения, 0+</v>
      </c>
      <c r="J49" s="18" t="s">
        <v>17</v>
      </c>
      <c r="K49" s="33">
        <v>200</v>
      </c>
      <c r="L49" s="33" t="s">
        <v>55</v>
      </c>
      <c r="M49" s="18" t="s">
        <v>19</v>
      </c>
      <c r="N49" s="33"/>
      <c r="O49" s="33" t="s">
        <v>76</v>
      </c>
      <c r="P49" s="18"/>
      <c r="R49" s="22"/>
      <c r="S49" s="22"/>
      <c r="T49" s="22"/>
      <c r="U49" s="22"/>
      <c r="W49" s="21"/>
      <c r="X49" s="15"/>
    </row>
    <row r="50" spans="1:24" ht="78" customHeight="1" x14ac:dyDescent="0.25">
      <c r="A50" s="7">
        <v>43</v>
      </c>
      <c r="B50" s="16">
        <v>45165</v>
      </c>
      <c r="C50" s="31">
        <v>0.75</v>
      </c>
      <c r="D50" s="31">
        <v>0.79166666666666663</v>
      </c>
      <c r="E50" s="70" t="s">
        <v>185</v>
      </c>
      <c r="F50" s="32" t="s">
        <v>186</v>
      </c>
      <c r="G50" s="70" t="s">
        <v>175</v>
      </c>
      <c r="H50" s="18" t="s">
        <v>187</v>
      </c>
      <c r="I50" s="14" t="str">
        <f t="shared" si="1"/>
        <v>жители города, 6+</v>
      </c>
      <c r="J50" s="35" t="s">
        <v>25</v>
      </c>
      <c r="K50" s="35">
        <v>300</v>
      </c>
      <c r="L50" s="35" t="s">
        <v>18</v>
      </c>
      <c r="M50" s="35" t="s">
        <v>21</v>
      </c>
      <c r="N50" s="34"/>
      <c r="O50" s="34"/>
      <c r="P50" s="34"/>
      <c r="Q50" s="15"/>
      <c r="R50" s="22"/>
      <c r="S50" s="15"/>
      <c r="T50" s="21"/>
      <c r="U50" s="21"/>
      <c r="W50" s="21"/>
      <c r="X50" s="15"/>
    </row>
    <row r="51" spans="1:24" ht="70.5" customHeight="1" x14ac:dyDescent="0.2">
      <c r="A51" s="7">
        <v>45</v>
      </c>
      <c r="B51" s="68" t="s">
        <v>190</v>
      </c>
      <c r="C51" s="96" t="s">
        <v>196</v>
      </c>
      <c r="D51" s="42"/>
      <c r="E51" s="97" t="s">
        <v>193</v>
      </c>
      <c r="F51" s="98" t="s">
        <v>51</v>
      </c>
      <c r="G51" s="98" t="s">
        <v>191</v>
      </c>
      <c r="H51" s="98" t="s">
        <v>194</v>
      </c>
      <c r="I51" s="14" t="str">
        <f t="shared" ref="I51:I88" si="2">IF(L51="",M51,L51&amp;", "&amp;M51)</f>
        <v xml:space="preserve">6+ </v>
      </c>
      <c r="J51" s="98" t="s">
        <v>192</v>
      </c>
      <c r="K51" s="98"/>
      <c r="L51" s="98"/>
      <c r="M51" s="98" t="s">
        <v>195</v>
      </c>
      <c r="N51" s="98"/>
      <c r="O51" s="98"/>
      <c r="P51" s="98"/>
      <c r="R51" s="4"/>
      <c r="U51" s="99"/>
      <c r="V51" s="99"/>
      <c r="W51" s="99"/>
      <c r="X51" s="99"/>
    </row>
    <row r="52" spans="1:24" ht="114.75" x14ac:dyDescent="0.2">
      <c r="A52" s="7">
        <v>46</v>
      </c>
      <c r="B52" s="68" t="s">
        <v>190</v>
      </c>
      <c r="C52" s="61" t="s">
        <v>199</v>
      </c>
      <c r="D52" s="42"/>
      <c r="E52" s="97" t="s">
        <v>197</v>
      </c>
      <c r="F52" s="98" t="s">
        <v>51</v>
      </c>
      <c r="G52" s="98" t="s">
        <v>191</v>
      </c>
      <c r="H52" s="98" t="s">
        <v>198</v>
      </c>
      <c r="I52" s="14" t="str">
        <f t="shared" si="2"/>
        <v xml:space="preserve">6+ </v>
      </c>
      <c r="J52" s="98" t="s">
        <v>192</v>
      </c>
      <c r="K52" s="98"/>
      <c r="L52" s="98"/>
      <c r="M52" s="98" t="s">
        <v>195</v>
      </c>
      <c r="N52" s="98"/>
      <c r="O52" s="98"/>
      <c r="P52" s="98"/>
      <c r="R52" s="4"/>
      <c r="U52" s="100"/>
      <c r="V52" s="100"/>
      <c r="W52" s="100"/>
      <c r="X52" s="100"/>
    </row>
    <row r="53" spans="1:24" ht="151.5" customHeight="1" x14ac:dyDescent="0.2">
      <c r="A53" s="7">
        <v>47</v>
      </c>
      <c r="B53" s="68" t="s">
        <v>190</v>
      </c>
      <c r="C53" s="96" t="s">
        <v>202</v>
      </c>
      <c r="D53" s="42"/>
      <c r="E53" s="98" t="s">
        <v>200</v>
      </c>
      <c r="F53" s="98" t="s">
        <v>51</v>
      </c>
      <c r="G53" s="98" t="s">
        <v>191</v>
      </c>
      <c r="H53" s="98" t="s">
        <v>201</v>
      </c>
      <c r="I53" s="14" t="str">
        <f t="shared" si="2"/>
        <v>18+</v>
      </c>
      <c r="J53" s="98" t="s">
        <v>192</v>
      </c>
      <c r="K53" s="95"/>
      <c r="L53" s="95"/>
      <c r="M53" s="98" t="s">
        <v>84</v>
      </c>
      <c r="N53" s="95"/>
      <c r="O53" s="95"/>
      <c r="P53" s="98"/>
      <c r="R53" s="4"/>
      <c r="U53" s="100"/>
      <c r="V53" s="100"/>
      <c r="W53" s="100"/>
      <c r="X53" s="100"/>
    </row>
    <row r="54" spans="1:24" ht="159.75" customHeight="1" x14ac:dyDescent="0.2">
      <c r="A54" s="7">
        <v>48</v>
      </c>
      <c r="B54" s="68" t="s">
        <v>190</v>
      </c>
      <c r="C54" s="96" t="s">
        <v>203</v>
      </c>
      <c r="D54" s="42"/>
      <c r="E54" s="97" t="s">
        <v>204</v>
      </c>
      <c r="F54" s="23" t="s">
        <v>51</v>
      </c>
      <c r="G54" s="98" t="s">
        <v>191</v>
      </c>
      <c r="H54" s="98" t="s">
        <v>205</v>
      </c>
      <c r="I54" s="14" t="str">
        <f t="shared" si="2"/>
        <v>18+</v>
      </c>
      <c r="J54" s="98" t="s">
        <v>192</v>
      </c>
      <c r="K54" s="98"/>
      <c r="L54" s="18"/>
      <c r="M54" s="23" t="s">
        <v>84</v>
      </c>
      <c r="N54" s="98"/>
      <c r="O54" s="18"/>
      <c r="P54" s="98"/>
      <c r="R54" s="4"/>
      <c r="U54" s="100"/>
      <c r="V54" s="100"/>
      <c r="W54" s="100"/>
      <c r="X54" s="100"/>
    </row>
    <row r="55" spans="1:24" ht="124.5" customHeight="1" x14ac:dyDescent="0.2">
      <c r="A55" s="7">
        <v>49</v>
      </c>
      <c r="B55" s="68" t="s">
        <v>190</v>
      </c>
      <c r="C55" s="17" t="s">
        <v>208</v>
      </c>
      <c r="D55" s="42"/>
      <c r="E55" s="97" t="s">
        <v>206</v>
      </c>
      <c r="F55" s="23" t="s">
        <v>51</v>
      </c>
      <c r="G55" s="98" t="s">
        <v>191</v>
      </c>
      <c r="H55" s="98" t="s">
        <v>207</v>
      </c>
      <c r="I55" s="14" t="str">
        <f t="shared" si="2"/>
        <v>18+</v>
      </c>
      <c r="J55" s="98" t="s">
        <v>192</v>
      </c>
      <c r="K55" s="98"/>
      <c r="L55" s="18"/>
      <c r="M55" s="23" t="s">
        <v>84</v>
      </c>
      <c r="N55" s="98"/>
      <c r="O55" s="18"/>
      <c r="P55" s="98"/>
      <c r="R55" s="4"/>
      <c r="U55" s="100"/>
      <c r="V55" s="100"/>
      <c r="W55" s="100"/>
      <c r="X55" s="100"/>
    </row>
    <row r="56" spans="1:24" ht="124.5" customHeight="1" x14ac:dyDescent="0.2">
      <c r="A56" s="7">
        <v>50</v>
      </c>
      <c r="B56" s="18" t="s">
        <v>209</v>
      </c>
      <c r="C56" s="7" t="s">
        <v>210</v>
      </c>
      <c r="D56" s="42"/>
      <c r="E56" s="39" t="s">
        <v>211</v>
      </c>
      <c r="F56" s="18" t="s">
        <v>212</v>
      </c>
      <c r="G56" s="39" t="s">
        <v>213</v>
      </c>
      <c r="H56" s="40" t="s">
        <v>214</v>
      </c>
      <c r="I56" s="14" t="str">
        <f t="shared" si="2"/>
        <v>все категории пользователей, 12+</v>
      </c>
      <c r="J56" s="18">
        <v>300</v>
      </c>
      <c r="K56" s="98"/>
      <c r="L56" s="18" t="s">
        <v>189</v>
      </c>
      <c r="M56" s="23" t="s">
        <v>26</v>
      </c>
      <c r="N56" s="98"/>
      <c r="O56" s="18"/>
      <c r="P56" s="98"/>
      <c r="R56" s="22"/>
      <c r="U56" s="100"/>
      <c r="V56" s="100"/>
      <c r="W56" s="100"/>
      <c r="X56" s="100"/>
    </row>
    <row r="57" spans="1:24" ht="124.5" customHeight="1" x14ac:dyDescent="0.2">
      <c r="A57" s="7">
        <v>51</v>
      </c>
      <c r="B57" s="18" t="s">
        <v>209</v>
      </c>
      <c r="C57" s="7" t="s">
        <v>210</v>
      </c>
      <c r="D57" s="42"/>
      <c r="E57" s="39" t="s">
        <v>215</v>
      </c>
      <c r="F57" s="18" t="s">
        <v>212</v>
      </c>
      <c r="G57" s="39" t="s">
        <v>213</v>
      </c>
      <c r="H57" s="40" t="s">
        <v>216</v>
      </c>
      <c r="I57" s="14" t="str">
        <f t="shared" si="2"/>
        <v>все категории пользователей, 12+</v>
      </c>
      <c r="J57" s="18">
        <v>300</v>
      </c>
      <c r="K57" s="98"/>
      <c r="L57" s="18" t="s">
        <v>189</v>
      </c>
      <c r="M57" s="23" t="s">
        <v>26</v>
      </c>
      <c r="N57" s="98"/>
      <c r="O57" s="18"/>
      <c r="P57" s="98"/>
      <c r="R57" s="22"/>
      <c r="U57" s="100"/>
      <c r="V57" s="100"/>
      <c r="W57" s="100"/>
      <c r="X57" s="100"/>
    </row>
    <row r="58" spans="1:24" ht="83.25" customHeight="1" x14ac:dyDescent="0.25">
      <c r="A58" s="7">
        <v>52</v>
      </c>
      <c r="B58" s="18" t="s">
        <v>209</v>
      </c>
      <c r="C58" s="45" t="s">
        <v>217</v>
      </c>
      <c r="D58" s="45"/>
      <c r="E58" s="40" t="s">
        <v>218</v>
      </c>
      <c r="F58" s="7" t="s">
        <v>219</v>
      </c>
      <c r="G58" s="18" t="s">
        <v>220</v>
      </c>
      <c r="H58" s="40" t="s">
        <v>221</v>
      </c>
      <c r="I58" s="14" t="str">
        <f t="shared" si="2"/>
        <v>Широкие слои населения, 6+</v>
      </c>
      <c r="J58" s="7" t="s">
        <v>222</v>
      </c>
      <c r="K58" s="61"/>
      <c r="L58" s="7" t="s">
        <v>72</v>
      </c>
      <c r="M58" s="7" t="s">
        <v>21</v>
      </c>
      <c r="N58" s="18"/>
      <c r="O58" s="18" t="s">
        <v>27</v>
      </c>
      <c r="P58" s="18"/>
      <c r="R58" s="22"/>
      <c r="S58" s="22"/>
      <c r="T58" s="22"/>
      <c r="U58" s="22"/>
      <c r="X58" s="6"/>
    </row>
    <row r="59" spans="1:24" s="15" customFormat="1" ht="89.25" x14ac:dyDescent="0.25">
      <c r="A59" s="7">
        <v>53</v>
      </c>
      <c r="B59" s="18" t="s">
        <v>209</v>
      </c>
      <c r="C59" s="45" t="s">
        <v>217</v>
      </c>
      <c r="D59" s="45"/>
      <c r="E59" s="71" t="s">
        <v>223</v>
      </c>
      <c r="F59" s="13" t="s">
        <v>224</v>
      </c>
      <c r="G59" s="13" t="s">
        <v>225</v>
      </c>
      <c r="H59" s="13" t="s">
        <v>226</v>
      </c>
      <c r="I59" s="14" t="str">
        <f t="shared" si="2"/>
        <v>Широкие слои населения, 6+</v>
      </c>
      <c r="J59" s="13" t="s">
        <v>227</v>
      </c>
      <c r="K59" s="13"/>
      <c r="L59" s="72" t="s">
        <v>72</v>
      </c>
      <c r="M59" s="73" t="s">
        <v>21</v>
      </c>
      <c r="N59" s="13"/>
      <c r="O59" s="72" t="s">
        <v>27</v>
      </c>
      <c r="P59" s="13"/>
      <c r="Q59" s="4"/>
      <c r="R59" s="22"/>
      <c r="S59" s="22"/>
      <c r="T59" s="22"/>
      <c r="U59" s="22"/>
      <c r="V59" s="4"/>
      <c r="W59" s="4"/>
      <c r="X59" s="6"/>
    </row>
    <row r="60" spans="1:24" s="15" customFormat="1" ht="74.25" customHeight="1" x14ac:dyDescent="0.25">
      <c r="A60" s="7">
        <v>54</v>
      </c>
      <c r="B60" s="18" t="s">
        <v>209</v>
      </c>
      <c r="C60" s="45" t="s">
        <v>217</v>
      </c>
      <c r="D60" s="45"/>
      <c r="E60" s="40" t="s">
        <v>228</v>
      </c>
      <c r="F60" s="7" t="s">
        <v>73</v>
      </c>
      <c r="G60" s="4" t="s">
        <v>220</v>
      </c>
      <c r="H60" s="40" t="s">
        <v>229</v>
      </c>
      <c r="I60" s="14" t="str">
        <f t="shared" si="2"/>
        <v>Широкие слои населения, 6+</v>
      </c>
      <c r="J60" s="7" t="s">
        <v>222</v>
      </c>
      <c r="K60" s="61"/>
      <c r="L60" s="7" t="s">
        <v>72</v>
      </c>
      <c r="M60" s="7" t="s">
        <v>21</v>
      </c>
      <c r="N60" s="101"/>
      <c r="O60" s="76" t="s">
        <v>27</v>
      </c>
      <c r="P60" s="76"/>
      <c r="Q60" s="4"/>
      <c r="R60" s="22"/>
      <c r="S60" s="22"/>
      <c r="T60" s="22"/>
      <c r="U60" s="22"/>
      <c r="V60" s="4"/>
      <c r="W60" s="4"/>
      <c r="X60" s="6"/>
    </row>
    <row r="61" spans="1:24" s="15" customFormat="1" ht="88.5" customHeight="1" x14ac:dyDescent="0.25">
      <c r="A61" s="7">
        <v>55</v>
      </c>
      <c r="B61" s="18" t="s">
        <v>209</v>
      </c>
      <c r="C61" s="45" t="s">
        <v>217</v>
      </c>
      <c r="D61" s="45"/>
      <c r="E61" s="40" t="s">
        <v>230</v>
      </c>
      <c r="F61" s="7" t="s">
        <v>231</v>
      </c>
      <c r="G61" s="18" t="s">
        <v>232</v>
      </c>
      <c r="H61" s="40" t="s">
        <v>233</v>
      </c>
      <c r="I61" s="14" t="str">
        <f t="shared" si="2"/>
        <v>Широкие слои населения, 12+</v>
      </c>
      <c r="J61" s="7" t="s">
        <v>234</v>
      </c>
      <c r="K61" s="61"/>
      <c r="L61" s="7" t="s">
        <v>72</v>
      </c>
      <c r="M61" s="7" t="s">
        <v>26</v>
      </c>
      <c r="N61" s="101"/>
      <c r="O61" s="76" t="s">
        <v>27</v>
      </c>
      <c r="P61" s="76"/>
      <c r="Q61" s="4"/>
      <c r="R61" s="22"/>
      <c r="S61" s="22"/>
      <c r="T61" s="22"/>
      <c r="U61" s="22"/>
      <c r="V61" s="4"/>
      <c r="W61" s="4"/>
      <c r="X61" s="6"/>
    </row>
    <row r="62" spans="1:24" s="15" customFormat="1" ht="72.75" customHeight="1" x14ac:dyDescent="0.25">
      <c r="A62" s="7">
        <v>56</v>
      </c>
      <c r="B62" s="18" t="s">
        <v>209</v>
      </c>
      <c r="C62" s="45" t="s">
        <v>217</v>
      </c>
      <c r="D62" s="45"/>
      <c r="E62" s="40" t="s">
        <v>235</v>
      </c>
      <c r="F62" s="40" t="s">
        <v>219</v>
      </c>
      <c r="G62" s="40" t="s">
        <v>232</v>
      </c>
      <c r="H62" s="40" t="s">
        <v>236</v>
      </c>
      <c r="I62" s="14" t="str">
        <f t="shared" si="2"/>
        <v>Широкие слои населения, 6+</v>
      </c>
      <c r="J62" s="40" t="s">
        <v>222</v>
      </c>
      <c r="K62" s="61"/>
      <c r="L62" s="7" t="s">
        <v>72</v>
      </c>
      <c r="M62" s="7" t="s">
        <v>21</v>
      </c>
      <c r="N62" s="102"/>
      <c r="O62" s="44" t="s">
        <v>27</v>
      </c>
      <c r="P62" s="44"/>
      <c r="Q62" s="4"/>
      <c r="R62" s="22"/>
      <c r="S62" s="22"/>
      <c r="T62" s="22"/>
      <c r="U62" s="22"/>
      <c r="V62" s="4"/>
      <c r="W62" s="4"/>
      <c r="X62" s="6"/>
    </row>
    <row r="63" spans="1:24" ht="110.25" customHeight="1" x14ac:dyDescent="0.25">
      <c r="A63" s="7">
        <v>57</v>
      </c>
      <c r="B63" s="18" t="s">
        <v>209</v>
      </c>
      <c r="C63" s="16" t="s">
        <v>237</v>
      </c>
      <c r="D63" s="17"/>
      <c r="E63" s="18" t="s">
        <v>238</v>
      </c>
      <c r="F63" s="18" t="s">
        <v>239</v>
      </c>
      <c r="G63" s="18" t="s">
        <v>240</v>
      </c>
      <c r="H63" s="18" t="s">
        <v>241</v>
      </c>
      <c r="I63" s="14" t="str">
        <f t="shared" si="2"/>
        <v>жители города, 6+</v>
      </c>
      <c r="J63" s="18" t="s">
        <v>17</v>
      </c>
      <c r="K63" s="33">
        <v>800</v>
      </c>
      <c r="L63" s="18" t="s">
        <v>18</v>
      </c>
      <c r="M63" s="18" t="s">
        <v>21</v>
      </c>
      <c r="N63" s="33"/>
      <c r="O63" s="33"/>
      <c r="P63" s="18"/>
      <c r="Q63" s="15"/>
      <c r="R63" s="22"/>
      <c r="S63" s="15"/>
      <c r="T63" s="21"/>
      <c r="U63" s="21"/>
      <c r="V63" s="21"/>
      <c r="W63" s="21"/>
      <c r="X63" s="15"/>
    </row>
    <row r="64" spans="1:24" s="15" customFormat="1" ht="57.75" customHeight="1" x14ac:dyDescent="0.25">
      <c r="A64" s="7">
        <v>58</v>
      </c>
      <c r="B64" s="16" t="s">
        <v>209</v>
      </c>
      <c r="C64" s="77" t="s">
        <v>242</v>
      </c>
      <c r="D64" s="77"/>
      <c r="E64" s="18" t="s">
        <v>243</v>
      </c>
      <c r="F64" s="18" t="s">
        <v>73</v>
      </c>
      <c r="G64" s="18" t="s">
        <v>243</v>
      </c>
      <c r="H64" s="18" t="s">
        <v>244</v>
      </c>
      <c r="I64" s="14" t="str">
        <f t="shared" si="2"/>
        <v>Широкие слои населения, 6+</v>
      </c>
      <c r="J64" s="18" t="s">
        <v>245</v>
      </c>
      <c r="K64" s="61"/>
      <c r="L64" s="7" t="s">
        <v>72</v>
      </c>
      <c r="M64" s="7" t="s">
        <v>21</v>
      </c>
      <c r="N64" s="18"/>
      <c r="O64" s="18"/>
      <c r="P64" s="18"/>
      <c r="Q64" s="4"/>
      <c r="R64" s="22"/>
      <c r="S64" s="22"/>
      <c r="T64" s="22"/>
      <c r="U64" s="22"/>
      <c r="V64" s="4"/>
      <c r="W64" s="4"/>
      <c r="X64" s="4"/>
    </row>
    <row r="65" spans="1:24" s="15" customFormat="1" ht="126" customHeight="1" x14ac:dyDescent="0.25">
      <c r="A65" s="7">
        <v>59</v>
      </c>
      <c r="B65" s="16" t="s">
        <v>209</v>
      </c>
      <c r="C65" s="77" t="s">
        <v>242</v>
      </c>
      <c r="D65" s="77"/>
      <c r="E65" s="103" t="s">
        <v>246</v>
      </c>
      <c r="F65" s="18" t="s">
        <v>247</v>
      </c>
      <c r="G65" s="104" t="s">
        <v>248</v>
      </c>
      <c r="H65" s="18" t="s">
        <v>249</v>
      </c>
      <c r="I65" s="14" t="str">
        <f t="shared" si="2"/>
        <v>Широкие слои населения, 0+</v>
      </c>
      <c r="J65" s="18" t="s">
        <v>250</v>
      </c>
      <c r="K65" s="61"/>
      <c r="L65" s="7" t="s">
        <v>72</v>
      </c>
      <c r="M65" s="7" t="s">
        <v>19</v>
      </c>
      <c r="N65" s="18"/>
      <c r="O65" s="18"/>
      <c r="P65" s="18"/>
      <c r="Q65" s="4"/>
      <c r="R65" s="22"/>
      <c r="S65" s="22"/>
      <c r="T65" s="22"/>
      <c r="U65" s="22"/>
      <c r="V65" s="4"/>
      <c r="W65" s="4"/>
      <c r="X65" s="4"/>
    </row>
    <row r="66" spans="1:24" s="15" customFormat="1" ht="127.5" x14ac:dyDescent="0.25">
      <c r="A66" s="7">
        <v>60</v>
      </c>
      <c r="B66" s="16" t="s">
        <v>209</v>
      </c>
      <c r="C66" s="77" t="s">
        <v>242</v>
      </c>
      <c r="D66" s="77"/>
      <c r="E66" s="18" t="s">
        <v>251</v>
      </c>
      <c r="F66" s="18" t="s">
        <v>73</v>
      </c>
      <c r="G66" s="18" t="s">
        <v>252</v>
      </c>
      <c r="H66" s="18" t="s">
        <v>253</v>
      </c>
      <c r="I66" s="14" t="str">
        <f t="shared" si="2"/>
        <v>Широкие слои населения, 6+</v>
      </c>
      <c r="J66" s="18" t="s">
        <v>254</v>
      </c>
      <c r="K66" s="61"/>
      <c r="L66" s="7" t="s">
        <v>72</v>
      </c>
      <c r="M66" s="7" t="s">
        <v>21</v>
      </c>
      <c r="N66" s="18"/>
      <c r="O66" s="18"/>
      <c r="P66" s="18"/>
      <c r="Q66" s="4"/>
      <c r="R66" s="22"/>
      <c r="S66" s="22"/>
      <c r="T66" s="22"/>
      <c r="U66" s="22"/>
      <c r="V66" s="4"/>
      <c r="W66" s="4"/>
      <c r="X66" s="4"/>
    </row>
    <row r="67" spans="1:24" s="15" customFormat="1" ht="61.5" customHeight="1" x14ac:dyDescent="0.25">
      <c r="A67" s="7">
        <v>61</v>
      </c>
      <c r="B67" s="16" t="s">
        <v>209</v>
      </c>
      <c r="C67" s="77" t="s">
        <v>242</v>
      </c>
      <c r="D67" s="77"/>
      <c r="E67" s="18" t="s">
        <v>255</v>
      </c>
      <c r="F67" s="18" t="s">
        <v>73</v>
      </c>
      <c r="G67" s="18" t="s">
        <v>252</v>
      </c>
      <c r="H67" s="18" t="s">
        <v>256</v>
      </c>
      <c r="I67" s="14" t="str">
        <f t="shared" si="2"/>
        <v>Широкие слои населения, 12+</v>
      </c>
      <c r="J67" s="18" t="s">
        <v>257</v>
      </c>
      <c r="K67" s="61"/>
      <c r="L67" s="7" t="s">
        <v>72</v>
      </c>
      <c r="M67" s="7" t="s">
        <v>26</v>
      </c>
      <c r="N67" s="18"/>
      <c r="O67" s="18"/>
      <c r="P67" s="18"/>
      <c r="Q67" s="4"/>
      <c r="R67" s="22"/>
      <c r="S67" s="22"/>
      <c r="T67" s="22"/>
      <c r="U67" s="22"/>
      <c r="V67" s="4"/>
      <c r="W67" s="4"/>
      <c r="X67" s="4"/>
    </row>
    <row r="68" spans="1:24" s="15" customFormat="1" ht="43.5" customHeight="1" x14ac:dyDescent="0.25">
      <c r="A68" s="7">
        <v>62</v>
      </c>
      <c r="B68" s="16" t="s">
        <v>209</v>
      </c>
      <c r="C68" s="77" t="s">
        <v>242</v>
      </c>
      <c r="D68" s="77"/>
      <c r="E68" s="18" t="s">
        <v>258</v>
      </c>
      <c r="F68" s="18" t="s">
        <v>73</v>
      </c>
      <c r="G68" s="18" t="s">
        <v>252</v>
      </c>
      <c r="H68" s="18" t="s">
        <v>259</v>
      </c>
      <c r="I68" s="14" t="str">
        <f t="shared" si="2"/>
        <v>Широкие слои населения, 12+</v>
      </c>
      <c r="J68" s="18" t="s">
        <v>257</v>
      </c>
      <c r="K68" s="61"/>
      <c r="L68" s="7" t="s">
        <v>72</v>
      </c>
      <c r="M68" s="7" t="s">
        <v>26</v>
      </c>
      <c r="N68" s="18"/>
      <c r="O68" s="18"/>
      <c r="P68" s="18"/>
      <c r="Q68" s="4"/>
      <c r="R68" s="22"/>
      <c r="S68" s="22"/>
      <c r="T68" s="22"/>
      <c r="U68" s="22"/>
      <c r="V68" s="4"/>
      <c r="W68" s="4"/>
      <c r="X68" s="4"/>
    </row>
    <row r="69" spans="1:24" s="15" customFormat="1" ht="39.75" customHeight="1" x14ac:dyDescent="0.25">
      <c r="A69" s="7">
        <v>63</v>
      </c>
      <c r="B69" s="16" t="s">
        <v>209</v>
      </c>
      <c r="C69" s="77" t="s">
        <v>242</v>
      </c>
      <c r="D69" s="77"/>
      <c r="E69" s="18" t="s">
        <v>260</v>
      </c>
      <c r="F69" s="18" t="s">
        <v>73</v>
      </c>
      <c r="G69" s="18" t="s">
        <v>252</v>
      </c>
      <c r="H69" s="18" t="s">
        <v>261</v>
      </c>
      <c r="I69" s="14" t="str">
        <f t="shared" si="2"/>
        <v>Широкие слои населения, 12+</v>
      </c>
      <c r="J69" s="18" t="s">
        <v>257</v>
      </c>
      <c r="K69" s="61"/>
      <c r="L69" s="7" t="s">
        <v>72</v>
      </c>
      <c r="M69" s="7" t="s">
        <v>26</v>
      </c>
      <c r="N69" s="18"/>
      <c r="O69" s="18"/>
      <c r="P69" s="18"/>
      <c r="Q69" s="4"/>
      <c r="R69" s="22"/>
      <c r="S69" s="22"/>
      <c r="T69" s="22"/>
      <c r="U69" s="22"/>
      <c r="V69" s="4"/>
      <c r="W69" s="4"/>
      <c r="X69" s="4"/>
    </row>
    <row r="70" spans="1:24" s="15" customFormat="1" ht="63" customHeight="1" x14ac:dyDescent="0.25">
      <c r="A70" s="7">
        <v>64</v>
      </c>
      <c r="B70" s="16" t="s">
        <v>209</v>
      </c>
      <c r="C70" s="77" t="s">
        <v>242</v>
      </c>
      <c r="D70" s="77"/>
      <c r="E70" s="18" t="s">
        <v>262</v>
      </c>
      <c r="F70" s="18" t="s">
        <v>73</v>
      </c>
      <c r="G70" s="18" t="s">
        <v>252</v>
      </c>
      <c r="H70" s="18" t="s">
        <v>263</v>
      </c>
      <c r="I70" s="14" t="str">
        <f t="shared" si="2"/>
        <v>Широкие слои населения, 12+</v>
      </c>
      <c r="J70" s="18" t="s">
        <v>257</v>
      </c>
      <c r="K70" s="61"/>
      <c r="L70" s="7" t="s">
        <v>72</v>
      </c>
      <c r="M70" s="7" t="s">
        <v>26</v>
      </c>
      <c r="N70" s="18"/>
      <c r="O70" s="18"/>
      <c r="P70" s="18"/>
      <c r="Q70" s="4"/>
      <c r="R70" s="22"/>
      <c r="S70" s="22"/>
      <c r="T70" s="22"/>
      <c r="U70" s="22"/>
      <c r="V70" s="4"/>
      <c r="W70" s="4"/>
      <c r="X70" s="4"/>
    </row>
    <row r="71" spans="1:24" s="30" customFormat="1" ht="45" customHeight="1" x14ac:dyDescent="0.25">
      <c r="A71" s="7">
        <v>65</v>
      </c>
      <c r="B71" s="16" t="s">
        <v>209</v>
      </c>
      <c r="C71" s="77" t="s">
        <v>242</v>
      </c>
      <c r="D71" s="77"/>
      <c r="E71" s="18" t="s">
        <v>264</v>
      </c>
      <c r="F71" s="18" t="s">
        <v>73</v>
      </c>
      <c r="G71" s="18" t="s">
        <v>264</v>
      </c>
      <c r="H71" s="18" t="s">
        <v>265</v>
      </c>
      <c r="I71" s="14" t="str">
        <f t="shared" si="2"/>
        <v>Широкие слои населения, 6+</v>
      </c>
      <c r="J71" s="18" t="s">
        <v>257</v>
      </c>
      <c r="K71" s="61"/>
      <c r="L71" s="7" t="s">
        <v>72</v>
      </c>
      <c r="M71" s="7" t="s">
        <v>21</v>
      </c>
      <c r="N71" s="18"/>
      <c r="O71" s="18"/>
      <c r="P71" s="18"/>
      <c r="Q71" s="4"/>
      <c r="R71" s="22"/>
      <c r="S71" s="22"/>
      <c r="T71" s="22"/>
      <c r="U71" s="22"/>
      <c r="V71" s="4"/>
      <c r="W71" s="4"/>
      <c r="X71" s="4"/>
    </row>
    <row r="72" spans="1:24" s="105" customFormat="1" ht="57.75" customHeight="1" x14ac:dyDescent="0.25">
      <c r="A72" s="7">
        <v>66</v>
      </c>
      <c r="B72" s="15" t="s">
        <v>266</v>
      </c>
      <c r="C72" s="27" t="s">
        <v>267</v>
      </c>
      <c r="D72" s="27"/>
      <c r="E72" s="41" t="s">
        <v>268</v>
      </c>
      <c r="F72" s="28" t="s">
        <v>69</v>
      </c>
      <c r="G72" s="28" t="s">
        <v>269</v>
      </c>
      <c r="H72" s="28"/>
      <c r="I72" s="14" t="str">
        <f t="shared" si="2"/>
        <v>жители города, 0+</v>
      </c>
      <c r="J72" s="28" t="s">
        <v>25</v>
      </c>
      <c r="K72" s="29">
        <v>300</v>
      </c>
      <c r="L72" s="29" t="s">
        <v>18</v>
      </c>
      <c r="M72" s="28" t="s">
        <v>19</v>
      </c>
      <c r="N72" s="29"/>
      <c r="O72" s="29"/>
      <c r="P72" s="28"/>
    </row>
    <row r="73" spans="1:24" s="15" customFormat="1" ht="63.75" x14ac:dyDescent="0.25">
      <c r="A73" s="7">
        <v>67</v>
      </c>
      <c r="B73" s="15" t="s">
        <v>266</v>
      </c>
      <c r="C73" s="16" t="s">
        <v>270</v>
      </c>
      <c r="D73" s="17"/>
      <c r="E73" s="28" t="s">
        <v>271</v>
      </c>
      <c r="F73" s="18" t="s">
        <v>30</v>
      </c>
      <c r="G73" s="18" t="s">
        <v>188</v>
      </c>
      <c r="H73" s="13" t="s">
        <v>272</v>
      </c>
      <c r="I73" s="14" t="str">
        <f t="shared" si="2"/>
        <v>жители города, 0+</v>
      </c>
      <c r="J73" s="18" t="s">
        <v>17</v>
      </c>
      <c r="K73" s="18">
        <v>1500</v>
      </c>
      <c r="L73" s="18" t="s">
        <v>18</v>
      </c>
      <c r="M73" s="18" t="s">
        <v>19</v>
      </c>
      <c r="N73" s="18"/>
      <c r="O73" s="18"/>
      <c r="P73" s="18"/>
      <c r="Q73" s="4"/>
      <c r="R73" s="22"/>
      <c r="S73" s="4"/>
      <c r="T73" s="4"/>
      <c r="U73" s="21"/>
      <c r="V73" s="21"/>
      <c r="W73" s="21"/>
    </row>
    <row r="74" spans="1:24" s="15" customFormat="1" ht="63.75" x14ac:dyDescent="0.25">
      <c r="A74" s="7">
        <v>68</v>
      </c>
      <c r="B74" s="15" t="s">
        <v>266</v>
      </c>
      <c r="C74" s="16" t="s">
        <v>270</v>
      </c>
      <c r="D74" s="17"/>
      <c r="E74" s="13" t="s">
        <v>273</v>
      </c>
      <c r="F74" s="18" t="s">
        <v>30</v>
      </c>
      <c r="G74" s="18" t="s">
        <v>188</v>
      </c>
      <c r="H74" s="18" t="s">
        <v>274</v>
      </c>
      <c r="I74" s="14" t="str">
        <f t="shared" si="2"/>
        <v>жители города, 0+</v>
      </c>
      <c r="J74" s="18" t="s">
        <v>17</v>
      </c>
      <c r="K74" s="18">
        <v>1500</v>
      </c>
      <c r="L74" s="18" t="s">
        <v>18</v>
      </c>
      <c r="M74" s="18" t="s">
        <v>19</v>
      </c>
      <c r="N74" s="18"/>
      <c r="O74" s="18"/>
      <c r="P74" s="18"/>
      <c r="R74" s="22"/>
      <c r="T74" s="21"/>
      <c r="U74" s="21"/>
      <c r="V74" s="21"/>
      <c r="W74" s="21"/>
    </row>
    <row r="75" spans="1:24" s="15" customFormat="1" ht="102" x14ac:dyDescent="0.25">
      <c r="A75" s="7">
        <v>69</v>
      </c>
      <c r="B75" s="15" t="s">
        <v>266</v>
      </c>
      <c r="C75" s="17" t="s">
        <v>275</v>
      </c>
      <c r="D75" s="17"/>
      <c r="E75" s="39" t="s">
        <v>276</v>
      </c>
      <c r="F75" s="39" t="s">
        <v>65</v>
      </c>
      <c r="G75" s="39" t="s">
        <v>66</v>
      </c>
      <c r="H75" s="39" t="s">
        <v>67</v>
      </c>
      <c r="I75" s="14" t="str">
        <f t="shared" si="2"/>
        <v>Все категории пользователей, 6+</v>
      </c>
      <c r="J75" s="106" t="s">
        <v>25</v>
      </c>
      <c r="K75" s="33">
        <v>50</v>
      </c>
      <c r="L75" s="18" t="s">
        <v>68</v>
      </c>
      <c r="M75" s="33" t="s">
        <v>21</v>
      </c>
      <c r="N75" s="33"/>
      <c r="O75" s="18" t="s">
        <v>22</v>
      </c>
      <c r="P75" s="18"/>
      <c r="Q75" s="4"/>
      <c r="R75" s="22"/>
      <c r="S75" s="22"/>
      <c r="T75" s="22"/>
      <c r="U75" s="22"/>
      <c r="V75" s="21"/>
      <c r="W75" s="21"/>
    </row>
    <row r="76" spans="1:24" s="15" customFormat="1" ht="43.5" customHeight="1" x14ac:dyDescent="0.25">
      <c r="A76" s="7">
        <v>70</v>
      </c>
      <c r="B76" s="18" t="s">
        <v>266</v>
      </c>
      <c r="C76" s="16" t="s">
        <v>277</v>
      </c>
      <c r="D76" s="17"/>
      <c r="E76" s="18" t="s">
        <v>278</v>
      </c>
      <c r="F76" s="18" t="s">
        <v>239</v>
      </c>
      <c r="G76" s="18" t="s">
        <v>66</v>
      </c>
      <c r="H76" s="18" t="s">
        <v>279</v>
      </c>
      <c r="I76" s="14" t="str">
        <f t="shared" si="2"/>
        <v>жители города, 0+</v>
      </c>
      <c r="J76" s="18" t="s">
        <v>25</v>
      </c>
      <c r="K76" s="33">
        <v>500</v>
      </c>
      <c r="L76" s="18" t="s">
        <v>18</v>
      </c>
      <c r="M76" s="18" t="s">
        <v>19</v>
      </c>
      <c r="N76" s="33"/>
      <c r="O76" s="33"/>
      <c r="P76" s="18"/>
      <c r="R76" s="22"/>
      <c r="T76" s="21"/>
    </row>
    <row r="77" spans="1:24" s="15" customFormat="1" ht="42" customHeight="1" x14ac:dyDescent="0.25">
      <c r="A77" s="7">
        <v>71</v>
      </c>
      <c r="B77" s="18" t="s">
        <v>266</v>
      </c>
      <c r="C77" s="26" t="s">
        <v>280</v>
      </c>
      <c r="D77" s="27"/>
      <c r="E77" s="28" t="s">
        <v>281</v>
      </c>
      <c r="F77" s="28" t="s">
        <v>282</v>
      </c>
      <c r="G77" s="28" t="s">
        <v>283</v>
      </c>
      <c r="H77" s="28" t="s">
        <v>284</v>
      </c>
      <c r="I77" s="14" t="str">
        <f t="shared" si="2"/>
        <v>Жители микрорайона, 0+</v>
      </c>
      <c r="J77" s="28" t="s">
        <v>25</v>
      </c>
      <c r="K77" s="29">
        <v>1000</v>
      </c>
      <c r="L77" s="29" t="s">
        <v>29</v>
      </c>
      <c r="M77" s="28" t="s">
        <v>19</v>
      </c>
      <c r="N77" s="62"/>
      <c r="O77" s="62"/>
      <c r="P77" s="23"/>
      <c r="R77" s="22"/>
      <c r="T77" s="21"/>
    </row>
    <row r="78" spans="1:24" s="15" customFormat="1" ht="123" customHeight="1" x14ac:dyDescent="0.25">
      <c r="A78" s="7">
        <v>72</v>
      </c>
      <c r="B78" s="18" t="s">
        <v>266</v>
      </c>
      <c r="C78" s="26" t="s">
        <v>285</v>
      </c>
      <c r="D78" s="27">
        <v>0.5</v>
      </c>
      <c r="E78" s="28" t="s">
        <v>286</v>
      </c>
      <c r="F78" s="28" t="s">
        <v>28</v>
      </c>
      <c r="G78" s="28" t="s">
        <v>66</v>
      </c>
      <c r="H78" s="38" t="s">
        <v>284</v>
      </c>
      <c r="I78" s="14" t="str">
        <f t="shared" si="2"/>
        <v>Жители микрорайона, 0+</v>
      </c>
      <c r="J78" s="28" t="s">
        <v>25</v>
      </c>
      <c r="K78" s="29">
        <v>1000</v>
      </c>
      <c r="L78" s="29" t="s">
        <v>29</v>
      </c>
      <c r="M78" s="18" t="s">
        <v>19</v>
      </c>
      <c r="N78" s="33"/>
      <c r="O78" s="33"/>
      <c r="P78" s="18"/>
      <c r="R78" s="22"/>
      <c r="T78" s="21"/>
    </row>
    <row r="79" spans="1:24" s="15" customFormat="1" ht="42" customHeight="1" x14ac:dyDescent="0.25">
      <c r="A79" s="7">
        <v>73</v>
      </c>
      <c r="B79" s="33" t="s">
        <v>266</v>
      </c>
      <c r="C79" s="40" t="s">
        <v>287</v>
      </c>
      <c r="D79" s="7"/>
      <c r="E79" s="23" t="s">
        <v>288</v>
      </c>
      <c r="F79" s="74" t="s">
        <v>289</v>
      </c>
      <c r="G79" s="7" t="s">
        <v>66</v>
      </c>
      <c r="H79" s="18" t="s">
        <v>290</v>
      </c>
      <c r="I79" s="14" t="str">
        <f t="shared" si="2"/>
        <v>Широкие слои населения, 0+</v>
      </c>
      <c r="J79" s="18" t="s">
        <v>227</v>
      </c>
      <c r="K79" s="18"/>
      <c r="L79" s="7" t="s">
        <v>72</v>
      </c>
      <c r="M79" s="75" t="s">
        <v>19</v>
      </c>
      <c r="N79" s="102"/>
      <c r="O79" s="44" t="s">
        <v>27</v>
      </c>
      <c r="P79" s="44"/>
      <c r="Q79" s="4"/>
      <c r="R79" s="22"/>
      <c r="S79" s="22"/>
      <c r="T79" s="22"/>
      <c r="U79" s="22"/>
      <c r="V79" s="4"/>
      <c r="W79" s="4"/>
      <c r="X79" s="6"/>
    </row>
    <row r="80" spans="1:24" s="30" customFormat="1" ht="27.75" customHeight="1" x14ac:dyDescent="0.25">
      <c r="A80" s="7">
        <v>74</v>
      </c>
      <c r="B80" s="33" t="s">
        <v>266</v>
      </c>
      <c r="C80" s="40" t="s">
        <v>291</v>
      </c>
      <c r="D80" s="7"/>
      <c r="E80" s="7" t="s">
        <v>292</v>
      </c>
      <c r="F80" s="74" t="s">
        <v>219</v>
      </c>
      <c r="G80" s="7" t="s">
        <v>66</v>
      </c>
      <c r="H80" s="18" t="s">
        <v>293</v>
      </c>
      <c r="I80" s="14" t="str">
        <f t="shared" si="2"/>
        <v>Широкие слои населения, 0+</v>
      </c>
      <c r="J80" s="18" t="s">
        <v>294</v>
      </c>
      <c r="K80" s="18"/>
      <c r="L80" s="7" t="s">
        <v>72</v>
      </c>
      <c r="M80" s="75" t="s">
        <v>19</v>
      </c>
      <c r="N80" s="18"/>
      <c r="O80" s="18" t="s">
        <v>27</v>
      </c>
      <c r="P80" s="18"/>
      <c r="Q80" s="4"/>
      <c r="R80" s="22"/>
      <c r="S80" s="22"/>
      <c r="T80" s="22"/>
      <c r="U80" s="22"/>
      <c r="V80" s="4"/>
      <c r="W80" s="4"/>
      <c r="X80" s="6"/>
    </row>
    <row r="81" spans="1:24" s="15" customFormat="1" ht="51" x14ac:dyDescent="0.25">
      <c r="A81" s="7">
        <v>75</v>
      </c>
      <c r="B81" s="33" t="s">
        <v>266</v>
      </c>
      <c r="C81" s="40" t="s">
        <v>295</v>
      </c>
      <c r="D81" s="7"/>
      <c r="E81" s="7" t="s">
        <v>296</v>
      </c>
      <c r="F81" s="74" t="s">
        <v>289</v>
      </c>
      <c r="G81" s="7" t="s">
        <v>66</v>
      </c>
      <c r="H81" s="18" t="s">
        <v>297</v>
      </c>
      <c r="I81" s="14" t="str">
        <f t="shared" si="2"/>
        <v>Широкие слои населения, 0+</v>
      </c>
      <c r="J81" s="18" t="s">
        <v>294</v>
      </c>
      <c r="K81" s="18"/>
      <c r="L81" s="7" t="s">
        <v>72</v>
      </c>
      <c r="M81" s="75" t="s">
        <v>19</v>
      </c>
      <c r="N81" s="102"/>
      <c r="O81" s="44" t="s">
        <v>27</v>
      </c>
      <c r="P81" s="44"/>
      <c r="Q81" s="4"/>
      <c r="R81" s="22"/>
      <c r="S81" s="22"/>
      <c r="T81" s="22"/>
      <c r="U81" s="22"/>
      <c r="V81" s="4"/>
      <c r="W81" s="4"/>
      <c r="X81" s="6"/>
    </row>
    <row r="82" spans="1:24" s="15" customFormat="1" ht="76.5" x14ac:dyDescent="0.25">
      <c r="A82" s="7">
        <v>76</v>
      </c>
      <c r="B82" s="33" t="s">
        <v>266</v>
      </c>
      <c r="C82" s="40" t="s">
        <v>298</v>
      </c>
      <c r="D82" s="7"/>
      <c r="E82" s="7" t="s">
        <v>299</v>
      </c>
      <c r="F82" s="74" t="s">
        <v>289</v>
      </c>
      <c r="G82" s="7" t="s">
        <v>66</v>
      </c>
      <c r="H82" s="18" t="s">
        <v>300</v>
      </c>
      <c r="I82" s="14" t="str">
        <f t="shared" si="2"/>
        <v>Широкие слои населения, 0+</v>
      </c>
      <c r="J82" s="18" t="s">
        <v>294</v>
      </c>
      <c r="K82" s="18"/>
      <c r="L82" s="7" t="s">
        <v>72</v>
      </c>
      <c r="M82" s="75" t="s">
        <v>19</v>
      </c>
      <c r="N82" s="18"/>
      <c r="O82" s="18" t="s">
        <v>27</v>
      </c>
      <c r="P82" s="18"/>
      <c r="Q82" s="4"/>
      <c r="R82" s="22"/>
      <c r="S82" s="22"/>
      <c r="T82" s="22"/>
      <c r="U82" s="22"/>
      <c r="V82" s="4"/>
      <c r="W82" s="4"/>
      <c r="X82" s="6"/>
    </row>
    <row r="83" spans="1:24" s="15" customFormat="1" ht="127.5" x14ac:dyDescent="0.25">
      <c r="A83" s="7">
        <v>77</v>
      </c>
      <c r="B83" s="16" t="s">
        <v>301</v>
      </c>
      <c r="C83" s="45" t="s">
        <v>302</v>
      </c>
      <c r="D83" s="45"/>
      <c r="E83" s="22" t="s">
        <v>303</v>
      </c>
      <c r="F83" s="7" t="s">
        <v>73</v>
      </c>
      <c r="G83" s="18" t="s">
        <v>188</v>
      </c>
      <c r="H83" s="40" t="s">
        <v>304</v>
      </c>
      <c r="I83" s="14" t="str">
        <f t="shared" si="2"/>
        <v>Широкие слои населения, 0+</v>
      </c>
      <c r="J83" s="7" t="s">
        <v>305</v>
      </c>
      <c r="K83" s="61"/>
      <c r="L83" s="7" t="s">
        <v>72</v>
      </c>
      <c r="M83" s="7" t="s">
        <v>19</v>
      </c>
      <c r="N83" s="102"/>
      <c r="O83" s="44" t="s">
        <v>27</v>
      </c>
      <c r="P83" s="44"/>
      <c r="Q83" s="4"/>
      <c r="R83" s="22"/>
      <c r="S83" s="22"/>
      <c r="T83" s="22"/>
      <c r="U83" s="22"/>
      <c r="V83" s="4"/>
      <c r="W83" s="4"/>
      <c r="X83" s="6"/>
    </row>
    <row r="84" spans="1:24" s="15" customFormat="1" ht="63.75" x14ac:dyDescent="0.25">
      <c r="A84" s="7">
        <v>78</v>
      </c>
      <c r="B84" s="16" t="s">
        <v>301</v>
      </c>
      <c r="C84" s="45" t="s">
        <v>306</v>
      </c>
      <c r="D84" s="45"/>
      <c r="E84" s="40" t="s">
        <v>303</v>
      </c>
      <c r="F84" s="7" t="s">
        <v>219</v>
      </c>
      <c r="G84" s="18" t="s">
        <v>188</v>
      </c>
      <c r="H84" s="40" t="s">
        <v>307</v>
      </c>
      <c r="I84" s="14" t="str">
        <f t="shared" si="2"/>
        <v>Широкие слои населения, 0+</v>
      </c>
      <c r="J84" s="7" t="s">
        <v>305</v>
      </c>
      <c r="K84" s="61"/>
      <c r="L84" s="7" t="s">
        <v>72</v>
      </c>
      <c r="M84" s="7" t="s">
        <v>19</v>
      </c>
      <c r="N84" s="102"/>
      <c r="O84" s="44" t="s">
        <v>27</v>
      </c>
      <c r="P84" s="44"/>
      <c r="Q84" s="4"/>
      <c r="R84" s="22"/>
      <c r="S84" s="22"/>
      <c r="T84" s="22"/>
      <c r="U84" s="22"/>
      <c r="V84" s="4"/>
      <c r="W84" s="4"/>
      <c r="X84" s="6"/>
    </row>
    <row r="85" spans="1:24" s="15" customFormat="1" ht="76.5" x14ac:dyDescent="0.25">
      <c r="A85" s="7">
        <v>79</v>
      </c>
      <c r="B85" s="16" t="s">
        <v>301</v>
      </c>
      <c r="C85" s="45" t="s">
        <v>306</v>
      </c>
      <c r="D85" s="45"/>
      <c r="E85" s="40" t="s">
        <v>308</v>
      </c>
      <c r="F85" s="7" t="s">
        <v>219</v>
      </c>
      <c r="G85" s="18" t="s">
        <v>188</v>
      </c>
      <c r="H85" s="40" t="s">
        <v>309</v>
      </c>
      <c r="I85" s="14" t="str">
        <f t="shared" si="2"/>
        <v>Широкие слои населения, 0+</v>
      </c>
      <c r="J85" s="7" t="s">
        <v>310</v>
      </c>
      <c r="K85" s="61"/>
      <c r="L85" s="7" t="s">
        <v>72</v>
      </c>
      <c r="M85" s="7" t="s">
        <v>19</v>
      </c>
      <c r="N85" s="102"/>
      <c r="O85" s="44" t="s">
        <v>27</v>
      </c>
      <c r="P85" s="44"/>
      <c r="Q85" s="4"/>
      <c r="R85" s="22"/>
      <c r="S85" s="22"/>
      <c r="T85" s="22"/>
      <c r="U85" s="22"/>
      <c r="V85" s="4"/>
      <c r="W85" s="4"/>
      <c r="X85" s="6"/>
    </row>
    <row r="86" spans="1:24" s="15" customFormat="1" ht="63.75" x14ac:dyDescent="0.25">
      <c r="A86" s="7">
        <v>80</v>
      </c>
      <c r="B86" s="16" t="s">
        <v>311</v>
      </c>
      <c r="C86" s="92">
        <v>0.41666666666666669</v>
      </c>
      <c r="D86" s="45">
        <v>0.72916666666666663</v>
      </c>
      <c r="E86" s="40" t="s">
        <v>312</v>
      </c>
      <c r="F86" s="107" t="s">
        <v>313</v>
      </c>
      <c r="G86" s="18" t="s">
        <v>314</v>
      </c>
      <c r="H86" s="40" t="s">
        <v>315</v>
      </c>
      <c r="I86" s="14" t="str">
        <f t="shared" si="2"/>
        <v>Широкие слои населения, 6+</v>
      </c>
      <c r="J86" s="7" t="s">
        <v>25</v>
      </c>
      <c r="K86" s="61"/>
      <c r="L86" s="7" t="s">
        <v>72</v>
      </c>
      <c r="M86" s="7" t="s">
        <v>21</v>
      </c>
      <c r="N86" s="19"/>
      <c r="O86" s="20"/>
      <c r="P86" s="20"/>
      <c r="Q86" s="4"/>
      <c r="R86" s="22"/>
      <c r="S86" s="22"/>
      <c r="T86" s="22"/>
      <c r="U86" s="22"/>
      <c r="V86" s="4"/>
      <c r="W86" s="4"/>
      <c r="X86" s="4"/>
    </row>
    <row r="87" spans="1:24" s="15" customFormat="1" ht="89.25" x14ac:dyDescent="0.25">
      <c r="A87" s="7">
        <v>81</v>
      </c>
      <c r="B87" s="16" t="s">
        <v>311</v>
      </c>
      <c r="C87" s="77">
        <v>0.41666666666666669</v>
      </c>
      <c r="D87" s="77">
        <v>0.70833333333333337</v>
      </c>
      <c r="E87" s="18" t="s">
        <v>316</v>
      </c>
      <c r="F87" s="18" t="s">
        <v>313</v>
      </c>
      <c r="G87" s="18" t="s">
        <v>314</v>
      </c>
      <c r="H87" s="18" t="s">
        <v>317</v>
      </c>
      <c r="I87" s="14" t="str">
        <f t="shared" si="2"/>
        <v>Широкие слои населения, 6+</v>
      </c>
      <c r="J87" s="18" t="s">
        <v>25</v>
      </c>
      <c r="K87" s="61"/>
      <c r="L87" s="7" t="s">
        <v>72</v>
      </c>
      <c r="M87" s="7" t="s">
        <v>21</v>
      </c>
      <c r="N87" s="18"/>
      <c r="O87" s="18"/>
      <c r="P87" s="18"/>
      <c r="Q87" s="4"/>
      <c r="R87" s="22"/>
      <c r="S87" s="22"/>
      <c r="T87" s="22"/>
      <c r="U87" s="22"/>
      <c r="V87" s="4"/>
      <c r="W87" s="4"/>
      <c r="X87" s="4"/>
    </row>
    <row r="88" spans="1:24" s="15" customFormat="1" ht="102" x14ac:dyDescent="0.25">
      <c r="A88" s="7">
        <v>82</v>
      </c>
      <c r="B88" s="16" t="s">
        <v>311</v>
      </c>
      <c r="C88" s="77">
        <v>0.41666666666666669</v>
      </c>
      <c r="D88" s="77">
        <v>0.70833333333333337</v>
      </c>
      <c r="E88" s="18" t="s">
        <v>318</v>
      </c>
      <c r="F88" s="18" t="s">
        <v>313</v>
      </c>
      <c r="G88" s="18" t="s">
        <v>314</v>
      </c>
      <c r="H88" s="18" t="s">
        <v>319</v>
      </c>
      <c r="I88" s="14" t="str">
        <f t="shared" si="2"/>
        <v>широкие слои населения, 6+</v>
      </c>
      <c r="J88" s="18" t="s">
        <v>25</v>
      </c>
      <c r="K88" s="61"/>
      <c r="L88" s="7" t="s">
        <v>55</v>
      </c>
      <c r="M88" s="7" t="s">
        <v>21</v>
      </c>
      <c r="N88" s="78"/>
      <c r="O88" s="79"/>
      <c r="P88" s="79"/>
      <c r="Q88" s="4"/>
      <c r="R88" s="22"/>
      <c r="S88" s="22"/>
      <c r="T88" s="22"/>
      <c r="U88" s="22"/>
      <c r="V88" s="4"/>
      <c r="W88" s="4"/>
      <c r="X88" s="4"/>
    </row>
  </sheetData>
  <autoFilter ref="A2:X88"/>
  <conditionalFormatting sqref="E62:E70 E76:E78 E19">
    <cfRule type="cellIs" dxfId="11" priority="23" stopIfTrue="1" operator="equal">
      <formula>"(К/Д)"</formula>
    </cfRule>
  </conditionalFormatting>
  <conditionalFormatting sqref="E82">
    <cfRule type="cellIs" dxfId="10" priority="22" stopIfTrue="1" operator="equal">
      <formula>"(К/Д)"</formula>
    </cfRule>
  </conditionalFormatting>
  <conditionalFormatting sqref="E79">
    <cfRule type="cellIs" dxfId="9" priority="21" stopIfTrue="1" operator="equal">
      <formula>"(К/Д)"</formula>
    </cfRule>
  </conditionalFormatting>
  <conditionalFormatting sqref="E86">
    <cfRule type="cellIs" dxfId="8" priority="20" stopIfTrue="1" operator="equal">
      <formula>"(К/Д)"</formula>
    </cfRule>
  </conditionalFormatting>
  <conditionalFormatting sqref="E61 E87:E88">
    <cfRule type="cellIs" dxfId="7" priority="27" stopIfTrue="1" operator="equal">
      <formula>"(К/Д)"</formula>
    </cfRule>
  </conditionalFormatting>
  <conditionalFormatting sqref="E81 E83:E84">
    <cfRule type="cellIs" dxfId="6" priority="26" stopIfTrue="1" operator="equal">
      <formula>"(К/Д)"</formula>
    </cfRule>
  </conditionalFormatting>
  <conditionalFormatting sqref="E85">
    <cfRule type="cellIs" dxfId="5" priority="24" stopIfTrue="1" operator="equal">
      <formula>"(К/Д)"</formula>
    </cfRule>
  </conditionalFormatting>
  <conditionalFormatting sqref="E71">
    <cfRule type="cellIs" dxfId="4" priority="15" stopIfTrue="1" operator="equal">
      <formula>"(К/Д)"</formula>
    </cfRule>
  </conditionalFormatting>
  <conditionalFormatting sqref="E80">
    <cfRule type="cellIs" dxfId="3" priority="14" stopIfTrue="1" operator="equal">
      <formula>"(К/Д)"</formula>
    </cfRule>
  </conditionalFormatting>
  <conditionalFormatting sqref="E72">
    <cfRule type="cellIs" dxfId="2" priority="8" stopIfTrue="1" operator="equal">
      <formula>"(К/Д)"</formula>
    </cfRule>
  </conditionalFormatting>
  <conditionalFormatting sqref="E75:H75">
    <cfRule type="cellIs" dxfId="1" priority="5" stopIfTrue="1" operator="equal">
      <formula>"(К/Д)"</formula>
    </cfRule>
  </conditionalFormatting>
  <conditionalFormatting sqref="E9">
    <cfRule type="cellIs" dxfId="0" priority="1" stopIfTrue="1" operator="equal">
      <formula>"(К/Д)"</formula>
    </cfRule>
  </conditionalFormatting>
  <hyperlinks>
    <hyperlink ref="F86" r:id="rId1" display="http://www.skm-1923.ru/"/>
    <hyperlink ref="G65" r:id="rId2" display="https://quicktickets.ru/syzran-muzej/e17"/>
    <hyperlink ref="E65" r:id="rId3" display="https://quicktickets.ru/syzran-muzej/e17"/>
  </hyperlinks>
  <pageMargins left="0.39370078740157483" right="0.39370078740157483" top="0.19685039370078741" bottom="0.19685039370078741" header="0.31496062992125984" footer="0.31496062992125984"/>
  <pageSetup paperSize="9" scale="29" fitToHeight="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DESIGNER</dc:creator>
  <cp:lastModifiedBy>DESIGNER</cp:lastModifiedBy>
  <dcterms:created xsi:type="dcterms:W3CDTF">2023-08-17T04:52:04Z</dcterms:created>
  <dcterms:modified xsi:type="dcterms:W3CDTF">2023-08-18T05:45:53Z</dcterms:modified>
</cp:coreProperties>
</file>