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115" windowHeight="7755"/>
  </bookViews>
  <sheets>
    <sheet name="ПЛАН" sheetId="1" r:id="rId1"/>
  </sheets>
  <definedNames>
    <definedName name="_xlnm._FilterDatabase" localSheetId="0" hidden="1">ПЛАН!$A$2:$X$257</definedName>
  </definedNames>
  <calcPr calcId="144525"/>
</workbook>
</file>

<file path=xl/calcChain.xml><?xml version="1.0" encoding="utf-8"?>
<calcChain xmlns="http://schemas.openxmlformats.org/spreadsheetml/2006/main">
  <c r="I257" i="1" l="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alcChain>
</file>

<file path=xl/sharedStrings.xml><?xml version="1.0" encoding="utf-8"?>
<sst xmlns="http://schemas.openxmlformats.org/spreadsheetml/2006/main" count="1932" uniqueCount="765">
  <si>
    <t>План культурно-массовых мероприятий на июнь 2023 г.</t>
  </si>
  <si>
    <t>№ пп</t>
  </si>
  <si>
    <t>Дата</t>
  </si>
  <si>
    <t>Время начала</t>
  </si>
  <si>
    <t>Время завершения</t>
  </si>
  <si>
    <t>Наименование мероприятия</t>
  </si>
  <si>
    <t>Место проведения (Организатор)</t>
  </si>
  <si>
    <t xml:space="preserve">Форма проведения </t>
  </si>
  <si>
    <t>Краткий анонс мероприятия</t>
  </si>
  <si>
    <t>Категории участников мероприятия, возрастное ограничение (0+, 6+, 12+, 16+, 18+)</t>
  </si>
  <si>
    <t xml:space="preserve">Платно/
Бесплатно
</t>
  </si>
  <si>
    <t>Предполагаемое количество участников</t>
  </si>
  <si>
    <t xml:space="preserve">Категории участников мероприятия </t>
  </si>
  <si>
    <t>Возрастное ограничение (0+, 6+, 12+, 16+, 18+)</t>
  </si>
  <si>
    <t>Специально приглашенные гости и официальные лица</t>
  </si>
  <si>
    <t>Статус мероприятия (федеральное, межрегиональное, региональное, муниципальное, локальное)</t>
  </si>
  <si>
    <t>Примечание</t>
  </si>
  <si>
    <t>"Встречаем лето" - игровая программа</t>
  </si>
  <si>
    <t>ДОУ № 14 (ДК "Строитель")</t>
  </si>
  <si>
    <t>игровая программа</t>
  </si>
  <si>
    <t>Самое большое счастье на свете, когда счастливы наши дети! В долгожданный день - первый день солнечного лета отмечается праздник День защиты детей, именно ему будет посвящена программа, которая состоится в Детском саду №14. Зажигательная ведущая Клёпа отправится с ребятами в страну радости и веселья. Мальчики и девочки поиграют в давно полюбившиеся игры, примут участие в конкурсах и летних викторинах и конечно же потанцуют!</t>
  </si>
  <si>
    <t>бесплатно</t>
  </si>
  <si>
    <t>дети до 14 лет</t>
  </si>
  <si>
    <t>0+</t>
  </si>
  <si>
    <t>"Пиратские приключения" - игровая программа</t>
  </si>
  <si>
    <t>Детский сад №36 (Филиал ДК пос. Сердовино)</t>
  </si>
  <si>
    <t>Игровая программа</t>
  </si>
  <si>
    <t>В этот день будут звучать поздравления, пожелания, а выступление приглашённых артистов и творческих коллективов ДК подарят всем присутствующим  заряд бодрости, оптимизма и хорошего настроения.</t>
  </si>
  <si>
    <t>Бесплатно</t>
  </si>
  <si>
    <t>дети</t>
  </si>
  <si>
    <t>6+</t>
  </si>
  <si>
    <t xml:space="preserve">Площадь ДК "Горизонт" </t>
  </si>
  <si>
    <t>«Должны смеяться дети и в мирном мире жить». Концертная программа, посвящённая Дню защиты детей для воспитанников пришкольных лагерей.</t>
  </si>
  <si>
    <t>Сквер по ул. Циолковского (МБУ ДО "Детская школа искусств им. А.И.Островского" г.о.Сызрань)</t>
  </si>
  <si>
    <t>концерт</t>
  </si>
  <si>
    <t xml:space="preserve">Участниками концертной программы станут творческие коллективы и солисты ДШИ им. А.И.Островского. В исполнении музыкантов прозвучит народная музыка, детские пьесы. Звонкие голоса учащихся отделения фольклорного искусства и сольного пения подарят ребятам яркие вокальные композиции, посвящённые солнечному лету и счастливому детству. </t>
  </si>
  <si>
    <t>"Детство" - лучшая планета!" - праздничная программа</t>
  </si>
  <si>
    <t>Площадь посёлка Новокашпирский</t>
  </si>
  <si>
    <t>Праздничная программа</t>
  </si>
  <si>
    <t>Развлекательно-игровая программа, праздничный концерт детских творческих коллективов.
Мастер-класс по декоративно-прикладному творчеству. "Планета детства под созвездием Добра" - конкурс рисунков на асфальте</t>
  </si>
  <si>
    <t>Дети</t>
  </si>
  <si>
    <t>"Большой -маленький кот" - кинопоказ</t>
  </si>
  <si>
    <t>ДК п.Новокашпирский им.М.Жукова</t>
  </si>
  <si>
    <t>Показ фильма</t>
  </si>
  <si>
    <t>Демонстрация фильма в рамках Международного кинофестиваля "Ноль Плюс"</t>
  </si>
  <si>
    <t>Жители города</t>
  </si>
  <si>
    <t>Праздничная программа "Ленточка желаний", посвященная Международному дню защиты детей и празднику Троицы</t>
  </si>
  <si>
    <t>Детский парк "Гномик" (ДК "Художественный")</t>
  </si>
  <si>
    <t xml:space="preserve">Праздничная программа, посвященная Международному дню защиты детей и празднику Троицы. В программе: выступление творческих коллективов и солистов, игровая программа </t>
  </si>
  <si>
    <t xml:space="preserve">"Маленькие дети на большой планете" - интерактивная программа </t>
  </si>
  <si>
    <t>ДК "Восток"</t>
  </si>
  <si>
    <t xml:space="preserve">Интерактивная программа </t>
  </si>
  <si>
    <t>Программа, посвященная Международному Дню защиты детей. Мастер-класс,  посвященный Международному Дню защиты детей</t>
  </si>
  <si>
    <t>Жители микрорайона, учащиеся ГБОУ ООШ №32</t>
  </si>
  <si>
    <t>Школа - интернат № 2 (ДК "Строитель")</t>
  </si>
  <si>
    <t>Самое большое счастье на свете, когда счастливы наши дети! В долгожданный день - первый день солнечного лета отмечается праздник День защиты детей, именно ему будет посвящена программа, которая состоится в школе - интернате № 2. Зажигательная ведущая Клёпа отправится с ребятами в страну радости и веселья. Мальчики и девочки поиграют в давно полюбившиеся игры, примут участие в конкурсах и летних викторинах и конечно же потанцуют!</t>
  </si>
  <si>
    <t>Праздничная программа "Этот мир мы дарим детям"</t>
  </si>
  <si>
    <t>МБУ "ЦБС городского округа Сызрань", Детская библиотека-филиал № 17</t>
  </si>
  <si>
    <t>Мероприятие приурочено празднованию Дня защиты детей. В программе: выступление воспитанников детского развивающего клуба  "Академии детства», презентация выставки картин участников этого коллектива,  конкурсно-игровая программа.</t>
  </si>
  <si>
    <t>Локальное</t>
  </si>
  <si>
    <t>"Три кота в стране  Меломании" -    выездное культурно-массовое мероприятие с творческой программой филиала ДК "Авангард"</t>
  </si>
  <si>
    <t>Территория Троицкого храма (пр.50 лет Октября, 24) (ДК "Авангард")</t>
  </si>
  <si>
    <t>Выездное культурно массовое мероприятие с творческой программой филиала Дома культуры</t>
  </si>
  <si>
    <t xml:space="preserve">В день защиты детей герои  популярного мультика Коржик, Карамелька и Компот отправятся в страну Меломанию, устроят праздник хорошего настроения и вместе с ребятами будут играть, отгадывать загадки и  танцевать. </t>
  </si>
  <si>
    <t>Платно</t>
  </si>
  <si>
    <t>жители города</t>
  </si>
  <si>
    <t>"Дети-наша жизнь" концерт</t>
  </si>
  <si>
    <t>МБУ ДО "Детская школа искусств №3"</t>
  </si>
  <si>
    <t>Концерт</t>
  </si>
  <si>
    <t>Концертная программа для жителей микрорайона посвященная Дню защиты детей  с участием Образцового театра песни "Калейдоскоп" (рук. Хлопушина М.А.) и Образцового хореографического ансамбля "Мозаика" (рук. Алимарданова Л.В.) на летней эстраде ДШИ для жителей микрорайона</t>
  </si>
  <si>
    <t>"В мире маленьких детей" - праздничная программа, посвящённая Дню защиты детей,  аква грим</t>
  </si>
  <si>
    <t>Площадь ДК "Строитель"</t>
  </si>
  <si>
    <t>праздничная программа</t>
  </si>
  <si>
    <t xml:space="preserve">1 июня – наступило лето! И теплом июньским вся земля согрета! 1 июня – день больших затей – День Защиты в мире маленьких детей! В этот день все люди земли показывают свое горячее стремление сделать так, чтобы все- все- дети на всей Земле были счастливы! В этот день в ДК «Строитель» будут петь детские песни, будут танцевать детские танцы, будет звучать детский смех. Зажигательная ведущая Клёпа поиграет с мальчишками и девчонками в любимые игры и поучаствует вместе с ними в озорных конкурсах. Яркий салют из разноцветных воздушных шаров порадует не только малышей, но и взрослых! </t>
  </si>
  <si>
    <t>«Мама, папа, я – дружная семья». Концерт, посвящённый Дню защиты детей, с участием учащихся подготовительного отделения, посвящённый 340-летию основания города Сызрани.</t>
  </si>
  <si>
    <t>Концертный зал МБУ ДО "Детская школа искусств им. А.И.Островского" г.о.Сызрань</t>
  </si>
  <si>
    <t xml:space="preserve">Концерт, посвящённый Дню защиты детей, посвящённый 340-летию основания города Сызрани. Участниками программы станут юные танцовы, музыканты и певцы - учащиеся отделения раннего эстетического развития и подготовительного отделения школы. </t>
  </si>
  <si>
    <t>Отчетный концерт НХА "Надежда" "Полечу к мечте" - концертная программа</t>
  </si>
  <si>
    <t>ДК "Горизонт"</t>
  </si>
  <si>
    <t>концертная программа</t>
  </si>
  <si>
    <t>Дом культуры «Горизонт» приглашает на отчетный концерт Народного хореографического ансамбля «Надежда» «Полечу к мечте». Это многочисленный по составу коллектив вот уже более 25 лет радует зрителей своим творчеством. Создатель и бессменный руководитель – Адусева Надежда Петровна. Каждый новый танец – это и оригинальное собственное решение, и находка для руководителя и коллектива, и увлекающий, интригующий, яркий, профессиональный номер для зрителя. Маленькие артисты всегда вызывают бурю зрительских аплодисментов. Ни один человек в зале не остается равнодушным. И это не потому, что на сцене выступают дети. А потому, что дети демонстрируют самое настоящее искусство хореографии. В своем творчестве ансамбль развивается в нескольких направлениях: эстрадной, современной и народной хореографии.
Коллектив «Надежда» - постоянный участник Городских, Областных, Региональных и Всероссийских, Международных фестивалей хореографического искусства, о чем свидетельствует большое количество Дипломов, Грамот и Благодарственных писем, полученных коллективом «Надежда» и лично руководителем коллектива - Адусевой Надеждой Петровной.</t>
  </si>
  <si>
    <t>Платно 1 билет - 150 рублей</t>
  </si>
  <si>
    <t>"Невеста для Царевича"                          В. Октябрьский</t>
  </si>
  <si>
    <t xml:space="preserve">МБУ ТКК «Драматический театр им. А. Н. Толстого» </t>
  </si>
  <si>
    <t>детский спектакль</t>
  </si>
  <si>
    <t>Быть Царевичем нелегко. У наследника престола, вчерашнего мальчишки, много хлопот. А самое главное - от выбора невесты не уйти! 
Но что делать, если претендентки на твоё сердце чересчур экстравагантны, требовательны и смешны? Сможет ли одна их них стать достойной спутницей Царевича? Но проблема выбора отпадет сама собой, когда в дело вмешается сама любовь.
Кого же выберет Царевич? Все Царевны ждут его ответа, а с ними и зрители в зале.
Спектакль наполнен яркими и забавными образами и учит юных зрителей жить и действовать с умом и, непременно, прислушиваясь к сердцу!</t>
  </si>
  <si>
    <t>Платно Цена: 100 руб. – 300 руб.</t>
  </si>
  <si>
    <t>муниципальное</t>
  </si>
  <si>
    <t>10:40</t>
  </si>
  <si>
    <t xml:space="preserve">"ЗОЖ - ну даешь!" -  детская игровая программа (ГКУ СО «ЦП ДОПР «Искра» (коррекционный)» г. о. Сызрань) </t>
  </si>
  <si>
    <t xml:space="preserve">ДК "Художественный" </t>
  </si>
  <si>
    <t>Игровая программа для школьников</t>
  </si>
  <si>
    <t>Игровая программа, посвящённая ЗОЖ</t>
  </si>
  <si>
    <t>(ГКУ СО «ЦП ДОПР «Искра» (коррекционный)» г. о. Сызрань)</t>
  </si>
  <si>
    <t>"Летние поделки" - мастер-класс по декоративно прикладному творчеству</t>
  </si>
  <si>
    <t>Сквер ДК п.Новокашпирский</t>
  </si>
  <si>
    <t xml:space="preserve">Мастер - класс </t>
  </si>
  <si>
    <t>Изготовление поделок на летнюю тематику. Хронометраж: 60 минут.</t>
  </si>
  <si>
    <t>"Байкальские каникулы" - кинопоказ</t>
  </si>
  <si>
    <t xml:space="preserve">Показ фильма </t>
  </si>
  <si>
    <t>Показ фильма, в рамках фестиваля  "Ноль Плюс"</t>
  </si>
  <si>
    <t>Выпускной вечер и концерт выпускников "Школьные годы чудесные"</t>
  </si>
  <si>
    <t xml:space="preserve">Весна. Отзвучали последние звуки выпускных экзаменов. Остались позади школьные годы, насыщенные вдохновением, творчеством, концертными и конкурсными выступлениями, творческими поездками, яркие и незабываемые! В этот праздничный вечер в книгу жизни наших дорогих выпускников и истории школы будут вписаны новые яркие страницы творческого пути учащихся, подведения итогов обучения, их личного успеха и совершенствования. Состоится торжественная церемония вручения свидетельств об окончании школы. И долгожданным моментом в этот вечер станет праздничная концертная программа с участием выпускников всех отделений школы. Здесь ребята простятся с детством, школьными годами, с родной сценой и преподавателями. Мы уверенны, их ждёт прекрасное будущее и память о любимой школе искусств навсегда сохраниться в их душах и сердцах! В рамках мероприятия в выставочном зале школы будет действовать выставка работ выпускников отделения изобразительного искусства, в которой будут  представлены творческие работы,  демонстрирующие навыки и мастерство выпускников,  приобретённые за годы обучения в школе. </t>
  </si>
  <si>
    <t>"Быть здоровым модно" - игровая программа</t>
  </si>
  <si>
    <t>Детский парк "Гномик" (ДК "Строитель")</t>
  </si>
  <si>
    <t>Для детей будет приготовлено много конкурсов и интересных заданий, для выполнения которых, понадобиться хорошая физическая подготовка, сноровка и смекалка. В завершении мероприятия ребята примут участие в веселой танцевальной зарядке.</t>
  </si>
  <si>
    <t>"Краски лета" - аквагрим</t>
  </si>
  <si>
    <t>аквагрим</t>
  </si>
  <si>
    <t>Аква грим - это чудесная возможность для детей перевоплотиться в удивительный образ или любимого героя. Разрисованные красками лица вызывают у малышей море радости и восторга. Руководитель Творческой мастерской Дарьи Арычкова с помощью нескольких мазков, растушевки и дорисовки узора создаст для вашего ребенка насыщенный, яркий образ.</t>
  </si>
  <si>
    <t xml:space="preserve">Платно - 1 билет - 100 рублей </t>
  </si>
  <si>
    <t>Отчетный концерт Народного ансамбля бального танца "Улыбка" и хореографического ансамбля "Грация"</t>
  </si>
  <si>
    <t>МБУ ТКК «Драматический театр им. А. Н. Толстого» (организатор: МБУ "Культурно-досуговый комплекс")</t>
  </si>
  <si>
    <t>информация уточняется</t>
  </si>
  <si>
    <t xml:space="preserve">Отчётный концерт хореографического коллектива "Праздник" </t>
  </si>
  <si>
    <t>ДК п. Новокашпирский им. М. Жукова</t>
  </si>
  <si>
    <t>концертная программа для взрослых, 45 мин</t>
  </si>
  <si>
    <t>Отчётный концерт</t>
  </si>
  <si>
    <t>12+</t>
  </si>
  <si>
    <t>добавление (перенос с 26.05.23)</t>
  </si>
  <si>
    <t xml:space="preserve">уточняется </t>
  </si>
  <si>
    <t>"Поделись теплом"- развлекательная программа</t>
  </si>
  <si>
    <t xml:space="preserve">ГБУ ЦПП МСП "ЦДК" (ДК "Авангард")                                                                                                                                                                                                         </t>
  </si>
  <si>
    <t>Интерактивное мероприятие</t>
  </si>
  <si>
    <t xml:space="preserve">  На данном мероприятии сотрудники филиала создадут радостную атмосферу волшебства и веселья! А какое же волшебство без сказочных героев? Радость и тепло подарят всем воспитанникам   мультяшные герои.</t>
  </si>
  <si>
    <t xml:space="preserve"> Бесплатно</t>
  </si>
  <si>
    <t>дошкольники</t>
  </si>
  <si>
    <t>10:30</t>
  </si>
  <si>
    <t>"ЗОЖ - ну даешь!" -  детская игровая программа</t>
  </si>
  <si>
    <t>ДК "Художественный"</t>
  </si>
  <si>
    <t>Игровая программа для школьников, 30 минут</t>
  </si>
  <si>
    <t xml:space="preserve">Платно - 1 билет - 60 рублей </t>
  </si>
  <si>
    <t>Школьники</t>
  </si>
  <si>
    <t>Летний клуб "Игроград" - игровая программа</t>
  </si>
  <si>
    <t xml:space="preserve">Каждый желающий сможет выбрать для себя ту игру, которая нравится. Тех, кто любит головоломки, ждут увлекательные "Пятнашки".  кто любит весёлые забавные игры в команде друзей "Игроград" припас "Твистер". Если хотите посоревноваться в меткости, то в этом вам поможет "Матрёшечный тир" и "Дартс". Также разнообразные настольные игры.  Хронометраж: 60 минут.                                                          </t>
  </si>
  <si>
    <t>Акция "Безопасность на воде"</t>
  </si>
  <si>
    <t>ул. Советская (ДК "Художественный")</t>
  </si>
  <si>
    <t>Акция</t>
  </si>
  <si>
    <t>В ходе акции младшему населения города будут рассказаны правила нахождения на воде и розданы памятки</t>
  </si>
  <si>
    <t>"Мультимания" - кинопоказ</t>
  </si>
  <si>
    <t>Показ мультфильма</t>
  </si>
  <si>
    <t>Показ мультфильма, в рамках образовательных мероприятий</t>
  </si>
  <si>
    <t>Жители микрорайона</t>
  </si>
  <si>
    <t>"Детский клуб выходного дня" - игровая программа</t>
  </si>
  <si>
    <t>ДК "Строитель"</t>
  </si>
  <si>
    <t>игровая программа для дошкольников (60 мин.)</t>
  </si>
  <si>
    <t xml:space="preserve">Каждый родитель мечтает отдохнуть хотя бы пару часов в свой выходной день, но дети не дают  ни минуты покоя. "Клуб выходного дня" в ДК "Строитель" спешит вам на помощь! 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</si>
  <si>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Виртуальный концертный зал. «Сказки с оркестром» 
А.С. Пушкин "Сказка о мертвой царевне и семи богатырях"</t>
  </si>
  <si>
    <t>Виртуальный концертный зал 
МБУ ТКК «Драматический театр им. А.Н.Толстого»</t>
  </si>
  <si>
    <t xml:space="preserve">Екатерина Гусева (художественное слово) 
Национальный академический оркестр
народных инструментов России
имени Н. П. Осипова 
Владимир Андропов, дирижёр 
Любовь Муравьёва (гусли звончатые) 
</t>
  </si>
  <si>
    <t>Пришкольный лагерь ГБОУ СОШ  №14 (25 человек)</t>
  </si>
  <si>
    <t>"Я рисую лето" - конкурс рисунков на асфальте</t>
  </si>
  <si>
    <t>Площадь ДК "Восток"</t>
  </si>
  <si>
    <t xml:space="preserve">Конкурс </t>
  </si>
  <si>
    <t>Конкурс рисунков на асфальте</t>
  </si>
  <si>
    <t>"Солнечный денек" - концертная программа</t>
  </si>
  <si>
    <t xml:space="preserve">концертная программа </t>
  </si>
  <si>
    <t>Мероприятие в честь дня рождения студии эстрадного вокала «Карусель». Коллектив талантливых, трудолюбивых детей и родителей, которых объединяет любовь к пению, в этом году отмечает 8 лет успешной творческой работы.</t>
  </si>
  <si>
    <t>"Молодежь против наркотиков" - просветительская акция, посвященная Международному дню борьбы с наркоманией</t>
  </si>
  <si>
    <t>м-ны города (ДК "Строитель")</t>
  </si>
  <si>
    <t>акция</t>
  </si>
  <si>
    <t>Антинаркотическая акция проводится в целях профилактики злоупотребления наркотическими и психоактивными веществами среди молодежи, пропаганды здорового образа жизни и формирования осознанного отношения молодежи к своему здоровью.</t>
  </si>
  <si>
    <t>молодежь от 14 до 35 лет</t>
  </si>
  <si>
    <t>14+</t>
  </si>
  <si>
    <t>"Здравствуй лето" - развлекательная программа</t>
  </si>
  <si>
    <t>развлекательная программа</t>
  </si>
  <si>
    <t>Дом Культуры "Горизонт" и веселая клоунесса Малинка приглашает всех ребят и их родителей на развлекательную программу на площади ДК "Горизонт". Вместе с Малинкой ребята отправятся в увлекательное путешествие по лету, выучат много новых танцев, узнают новые игры, повторят правила дорожного движения и конечно же зарядятся отличным настроение на целую неделю. Хронометраж мероприятия: 60 минут.</t>
  </si>
  <si>
    <t xml:space="preserve">"Путешествие в классику" концертная программа камерного оркестра </t>
  </si>
  <si>
    <t>Детский парк "Гномик" (МБУ "Центр музыкального искусства и культуры")</t>
  </si>
  <si>
    <t>Концертная программа камерного оркестра</t>
  </si>
  <si>
    <t>широкие слои населения</t>
  </si>
  <si>
    <t>локальное</t>
  </si>
  <si>
    <t>"Праздник русской березки" - праздничная программа</t>
  </si>
  <si>
    <t>Гости праздника узнают историю, обычаи, связанные с православным праздником Троицей, прослушают концертные номера от творческих коллективов. Так же всех участников ждут традиционные игры, хороводы с "Березкой", загадки и состязания.</t>
  </si>
  <si>
    <t>"Встречаем лето" - развлекательная программа к празднику «Троица»</t>
  </si>
  <si>
    <t>Приглашаем всех на праздник Троицы. Вспомним традиции, песни, обычаи, игры! Развлекательно-познавательная программа не оставит равнодушными ни детей, ни взрослых. Хронометраж мероприятия 60мин.</t>
  </si>
  <si>
    <t>уточняется</t>
  </si>
  <si>
    <t>"День Святой Троицы" концертно- тематическая программа</t>
  </si>
  <si>
    <t xml:space="preserve">Праздник Троицы и русской березки всегда свято чтился российским народом. В этот день принято есть яичницу, водить хороводы вокруг березки, петь песни и радоваться лету. Творческий коллектив Дома культуры познакомит жителей с народным праздником -Троицей, традициями, народными приметами, пословицами и поговорками; музыкальной культурой русского народа на примерах русских народных песен, игр. </t>
  </si>
  <si>
    <t xml:space="preserve">Платно </t>
  </si>
  <si>
    <t>"В волшебной Пушкинской стране" - детская развлекательная программа (Квест-игра)</t>
  </si>
  <si>
    <t>Игровая программа для школьников, 40 минут</t>
  </si>
  <si>
    <t>Ребятам предстоит в виде путешествия  пройти по станциям. Посвящена игра великому русскому поэту – Александру Сергеевичу Пушкину. В своем путешествие ребята посетят различные станции, где им предстоит выполнить задания.</t>
  </si>
  <si>
    <t>"Мир вокруг нас" - тематическая беседа</t>
  </si>
  <si>
    <t xml:space="preserve">Тематическая программа </t>
  </si>
  <si>
    <t>Программа, посвященная Всемирному Дню охраны окружающей среды (совместно с библиотекой-филиалом № 12)</t>
  </si>
  <si>
    <t>"Легенда Байкала" - кинопоказ</t>
  </si>
  <si>
    <t>Зелёная планета - конкурс рисунков на асфальте</t>
  </si>
  <si>
    <t>Сквер около ДК пос.Сердовино</t>
  </si>
  <si>
    <t>Конкурс рисунков</t>
  </si>
  <si>
    <t>Конкурс рисунков на асфальте посвящен Всемирному дню охраны окружающей среды. Главная цель - способствовать формированию у детей чувства сопричастности ко всему живому на планете, воспитывать бережное отношение к природе.</t>
  </si>
  <si>
    <t>Отчетный концерт театрального коллектива "Эдельвейс"</t>
  </si>
  <si>
    <t>Танцевальный коллектив "Эдельвейс" был основан в 2013 году, руководителем коллектива является Зубкова Анастасия Федоровна. В своём юном возрасте коллектив является призером всероссийских, международных и областных конкурсов.</t>
  </si>
  <si>
    <t xml:space="preserve">Платно Цена: 100 руб. </t>
  </si>
  <si>
    <t>15.00, 16.30</t>
  </si>
  <si>
    <t>Вручение свидетельств об окончании школы "В добрый путь!"</t>
  </si>
  <si>
    <t>МБУ ДО ДШИ № 4</t>
  </si>
  <si>
    <t>церемония</t>
  </si>
  <si>
    <t>Завершился творческий путь юных музыкантов и художников, и пришло время подвести итоги. Много добрых слов будет сказано преподавателями с пожеланиями и напутствиями выпускникам. Ребята, успешно закончившие школу и участвовавшие в конкурсах, будут награждены грамотами за хорошую успеваемость и активное участие в творческой жизни школы. После вручения свидетельств об окончании школы, выпускники исполнят произведения из экзаменационной программы. Украсят концертный зал художественные работы учащихся художественного отделения.</t>
  </si>
  <si>
    <t>учащиеся школы, преподаватели, родители</t>
  </si>
  <si>
    <t>"Сказочная пушкинская страна" развлекательная  программа для школьников 40 минут</t>
  </si>
  <si>
    <t>ГБОУ СОШ № 19 (ДК "Авангард")</t>
  </si>
  <si>
    <t>Развлекательная программа для школьников 40 минут</t>
  </si>
  <si>
    <t>Сказки учат доброте, отличать хорошее от плохого, терпению, трудолюбию, смелости, верить в свои силы, преодолевать трудности, бороться со злом, защищать слабых. Именно в сказках А.С Пушкина отражены эти качества. Развлекательная программа, напомнит участникам о доброте и веру в свои силы, о том, что нужно помогать слабым и беззащитным.</t>
  </si>
  <si>
    <t>"День русского языка" - тематическая беседа</t>
  </si>
  <si>
    <t xml:space="preserve">Тематическая беседа </t>
  </si>
  <si>
    <t>Беседа, посвященная дню родного языка (совместно с библиотекой-филиалом № 12)</t>
  </si>
  <si>
    <t>"Приключения слоненка в Африке" спектакль</t>
  </si>
  <si>
    <t>спектакль</t>
  </si>
  <si>
    <t>Спектакль в исполнении Образцового детского театра" Маскарад" о  слоненке, который был очень любопытным, за что его поколачивали его родственники, которым он надоедал своими вопросами. (рук. Живолуп МИ.) для учеников детских лагерей СОШ №5, №19</t>
  </si>
  <si>
    <t>"Солнце русской поэзии" - тематическая беседа</t>
  </si>
  <si>
    <t>Программа, посвященная Дню Рождения Александра Сергеевича Пушкина, с викториной (совместно с библиотекой-филиалом № 12)</t>
  </si>
  <si>
    <t>Литературный баттл на знание произведений А.С.Пушкина "За пушкинской строкой..."</t>
  </si>
  <si>
    <t>МБУ "ЦБС городского округа Сызрань", Библиотека-филиал № 2</t>
  </si>
  <si>
    <t xml:space="preserve">Литературный батл </t>
  </si>
  <si>
    <t xml:space="preserve">Участники мероприятия познакомятся с интересными фактами из жизни великого поэта и его творчеством. Разделившись на команды, примут участие в увлекательном состязании. </t>
  </si>
  <si>
    <t>Молодежь</t>
  </si>
  <si>
    <t xml:space="preserve">«Мой родной язык» - познавательная программа. </t>
  </si>
  <si>
    <t>познавательная программа</t>
  </si>
  <si>
    <t>Участники мероприятия узнают о величии и богатстве русского языка, необходимости беречь его чистоту от искажения и засорения жаргонными, нецензурными словами, сленга, о том, что речь человека отражает уровень его развития. В ходе программы прозвучат цитаты и стихотворения о русском языке выдающихся деятелей (А.С. Пушкина, В.И. Даля, И.С. Тургенева). Присутствующие примут участие в викторине «Знатоки русского языка».</t>
  </si>
  <si>
    <t xml:space="preserve">Презентация книги Ольги Плетнёвой «Марусины рассказы» </t>
  </si>
  <si>
    <t>Концертный зал МБУ ДО "Детская школа искусств им. А.И.Островского" г.о.Сызрань (ДХШ им.Тимошенко)</t>
  </si>
  <si>
    <t>презентация</t>
  </si>
  <si>
    <t>Презентация книги О.В. Плетневой с рисунками обучающихся учреждения. Участвуют администрация учреждения и преподаватели:  Марштанова Г.В., Титова Н.В., Алексина Е.В., Богатова Н.Е., Демина Н.Г., Донских А.С., Ерошина Г.Н., Печенова Т.В., Сиганова О.В.</t>
  </si>
  <si>
    <t>Виртуальный концертный зал. «Концы и начала"</t>
  </si>
  <si>
    <t xml:space="preserve">Антонина Кузнецова (художественное слово) 
Алексей Холодов (фортепиано) 
В программе:
Александр Герцен 
«Концы и начала» («Былое и думы», письма, воспоминания, публикации «Вольной печати») 
Музыка Глинки, Шуберта, Бетховена
Абонемент: «Творцы и пленники судьбы»
1 час  50 мин
</t>
  </si>
  <si>
    <t>Уточ:</t>
  </si>
  <si>
    <t>Литературный квиз "Сказки Александра Пушкина"</t>
  </si>
  <si>
    <t xml:space="preserve">МБУ "ЦБС городского округа Сызрань", Центральная детская библиотека им. А. П. Гайдара </t>
  </si>
  <si>
    <t>Литературный квиз</t>
  </si>
  <si>
    <t>Литературный квиз проходит в рамках Пушкинского дня России.  Знакомит детей с детством поэта и в формате игры  - со сказками великого поэта. Включает просмотр мультфильмов и отрывки художественных фильмов по мотивам сказок.</t>
  </si>
  <si>
    <t>"Вот оно какое - наше лето" - концертная программа</t>
  </si>
  <si>
    <t>ДОУ №39 (ДК "Строитель")</t>
  </si>
  <si>
    <t>Театр-студия эстрадного вокала "СозвездиЯ" и студия эстрадного вокала "Карусель" подарят воспитанникам ДОУ №39 свою новую концертную программу, в которой прозвучат любимые детские песни.</t>
  </si>
  <si>
    <t>Образцовый художественный детский музыкальный театр "Кошкин дом" Музыкальный спектакль по мотивам сказки Ш. Перро "Красная шапочка" реж. Морозов Е.А.</t>
  </si>
  <si>
    <t xml:space="preserve">МБУ ДО ДШИ № 1 </t>
  </si>
  <si>
    <t>Спектакль</t>
  </si>
  <si>
    <t xml:space="preserve">Спектакль рассчитан на детей старше 6 лет и их родителей, создатели  покажут  добрую сказку про Красную Шапочку, но  на новый лад. Это не классическая история, а сценическая версия, созданная по мотивам известной сказки. Сюжет сказки сохранен, но вот герои на сцене появляются новые. На Красную Шапочку охотится коварный волк, а помогает ему в этом хитрая лица. Этому злому союзу противостоят друзья девочки - весёлый заяц, милый медведь  и мудрый ворон. Красная Шапочка, которая спешит навестить свою бабушку встречает на своём пути разных сказочных героев: белочку и  семейство ёжиков, которые выручают девочку из беды и спасают Бабушку. Основная идея такова – дружба и доброе отношение помогают победить вражду и делают нас сильнее. Друга надо любить, и недруга тоже. Если друг ошибся, его надо простить и протянуть руку помощи. Но даже если так получилось, что ты один, но с добрым любящим сердцем, то и побежденный ты выигрываешь. В общем, спектакль добрый и мудрый. Еще несомненным плюсом являются очень продуманные и красочные костюмы и декорации. Чаща леса в ярких красках, домики бабушки и мамы Красной Шапочки как  настоящие, милые избушки.
Финал  совершенно неожиданный, «хеппи-энд» в самом лучшем  смысле этого слова, Волк не ест бабушку, охотники не убивают Волка, все решается намного проще и все становятся друзьями. Спектакль динамичный, весёлый, добрый и очень трогательный. Милое погружение в мир детских фантазий и приключений с закономерной восторжествовавшей дружбой.
</t>
  </si>
  <si>
    <t>Учащиеся</t>
  </si>
  <si>
    <t>нет</t>
  </si>
  <si>
    <t>"Пушкинский час" - познавательная программа</t>
  </si>
  <si>
    <t xml:space="preserve">Познавательная программа </t>
  </si>
  <si>
    <t>Знакомство с творчеством А.С.Пушкина с помощью викторины, а также сказочные чтения. Хронометраж: 60 минут.</t>
  </si>
  <si>
    <t xml:space="preserve">"Летний лагерь-территория здоровья" - интерактивная программа </t>
  </si>
  <si>
    <t>Программа, посвященная здоровому образу жизни с викториной, загадками и конкурсами.</t>
  </si>
  <si>
    <t>Арт-путешествие «Прогулки с Ученым Котом»</t>
  </si>
  <si>
    <t xml:space="preserve">МБУ "ЦБС городского округа Сызрань" Центральная городская библиотека им. Е.И. Аркадьева </t>
  </si>
  <si>
    <t xml:space="preserve">Арт-путешествие </t>
  </si>
  <si>
    <t>Мероприятие посвящено творчеству А.С.Пушкина и его отражению в искусстве. В увлекательной форме ребята познакомятся с лучшими произведениями музыки, живописи, скульптуры, связанными с именем великого поэта и   героев его литературных произведений. Арт-путешествие сопровождается слайдовой презентацией и показом фрагментов мультипликационных и художественных фильмов по произведениям А.С.Пушкина</t>
  </si>
  <si>
    <t>Дети, молодежь</t>
  </si>
  <si>
    <t>Торжественное вручение свидетельств об окончании детской школы искусств. Праздничный концерт МБУ ДО ДШИ №1.</t>
  </si>
  <si>
    <t>МБУ ДО ДШИ № 1</t>
  </si>
  <si>
    <t xml:space="preserve">Концерт </t>
  </si>
  <si>
    <t xml:space="preserve">7 июня 2023 года в Большом зале ДШИ №1 пройдет торжественное вручение свидетельств об окончании детской школы искусств. 
Значимость этого события велика и для школы, и для ребят, которые достойно прошли свой путь обучения. Выпускники этого года запомнились яркими победами на конкурсах и олимпиадах. Праздничный концерт представит все стороны художественной 
деятельности выпускников: участие в ансамблях, образцовых художественных коллективах, сольных выступлениях. В исполнении выпускников прозвучат произведения выдающихся зарубежных композиторов, русской и советской классики, разных жанров и эпох.
Многие выпускники планируют связать жизнь с музыкальным творчеством и продолжить дальнейшее обучение в средних специальных учреждениях культуры и искусств.
</t>
  </si>
  <si>
    <t xml:space="preserve">Время уточняется </t>
  </si>
  <si>
    <t>Мероприятие Соц. Защита</t>
  </si>
  <si>
    <t>Закрытое мероприятие</t>
  </si>
  <si>
    <t>"Радуга творчества" мастер-класс</t>
  </si>
  <si>
    <t>мастер-класс</t>
  </si>
  <si>
    <t>Мастер классы преподавателей художественного отделения и ДПИ по изготовлению бумажного змея и сувенира-оберега из соленого теста (преп. Анаская Е.С., Кузнецова О.В.)для учеников летнего лагеря СОШ №5 и №19</t>
  </si>
  <si>
    <t xml:space="preserve">"Невероятные приключения бродячих артистов" - музыкальная комедия      </t>
  </si>
  <si>
    <t>концертная программа для школьников (40 мин)</t>
  </si>
  <si>
    <t>Дом культуры приглашает молодежь города на встречу с героями музыкального спектакля "Невероятные приключения бродячих артистов". Это увлекательная история о людях и домашних животных, которые встретились, подружились благодаря любви к музыке и решили отправиться в славный город Буян, чтобы стать знаменитыми уличными музыкантами. На пути их ждут увлекательные, а порой и весьма опасные приключения, новые знакомства и открытия.</t>
  </si>
  <si>
    <t xml:space="preserve">"Моя Родина - Россия" - викторина </t>
  </si>
  <si>
    <t>викторина</t>
  </si>
  <si>
    <t xml:space="preserve">Учащиеся школы-интернат узнают о традициях и праздниках народов нашей страны, о символах нашего государства: флаге, гербе, гимне. Российские символы олицетворяют красоту и справедливость, победу добра над злом, величие русского народа, его силу, мощь и, в тоже время, простоту и открытость. Также в исполнении Студии эстрадного вокала "Карусель" (рук. Вера Родионова) прозвучат стихи и песни о России. </t>
  </si>
  <si>
    <t>"Достигая мастерства" творческих работ выпускников  учреждения 2023 года</t>
  </si>
  <si>
    <t>ЦГБ им. Е. И. Аркадьева</t>
  </si>
  <si>
    <t xml:space="preserve">Выставка </t>
  </si>
  <si>
    <t>Выставка творческих работ выпускников  учреждения 2023 года. Вручение свидетельств об окончании учреждения  на базе Центральной городской библиотеки им. Е. И. Аркадьева, ответственные: заместитель директора по УВР Титова Н.В. и преподаватели:  Богатова Н.Е., Демина Н.Г.</t>
  </si>
  <si>
    <t>обучающиеся</t>
  </si>
  <si>
    <t>День открытых дверей</t>
  </si>
  <si>
    <t>МБУ «Краеведческий музей г.о. Сызрань» (пер.Достоевского, 34) Выставочный зал (Свердлова,2)</t>
  </si>
  <si>
    <t xml:space="preserve">Бесплатное посещение экспозиций и выставок для несовершеннолетних до 16 лет. </t>
  </si>
  <si>
    <t>Широкие слои населения</t>
  </si>
  <si>
    <t>10:00:00, 
11:00:00</t>
  </si>
  <si>
    <t>"Корзина веселья" - игровая программа для дошкольников</t>
  </si>
  <si>
    <t>СП ГБОУ СОШ № 22 (ДК М.Жукова)</t>
  </si>
  <si>
    <t>Игровая программа для дошкольников, 60 мин</t>
  </si>
  <si>
    <t>Игровая программа познакомит                                   дошколят с веселыми играми.                           Хронометраж: 60 минут</t>
  </si>
  <si>
    <t>"АллеБерда" - развлекательная программам 60 минут</t>
  </si>
  <si>
    <t xml:space="preserve">ГБОУ СОШ №19 (ДК "Авангард")    </t>
  </si>
  <si>
    <t>Развлекательная программа для школьников 60 минут</t>
  </si>
  <si>
    <t xml:space="preserve">В этот день состоится цирковое представление.     В город Добра прибывают веселые циркачи. Они познакомят детей со сказочными жителями города Добра.  В программе: жонглеры различными предметами, задорные конкурсы и акробаты со скакалкой. Флэш-мобы. </t>
  </si>
  <si>
    <t xml:space="preserve">Платно - 1 билет - 150 рублей </t>
  </si>
  <si>
    <t>"Наша родина- Россия" - тематическая беседа</t>
  </si>
  <si>
    <t>Тематическая беседа , посвященная Дню России</t>
  </si>
  <si>
    <t>"Русская берёзка" - тематическая беседа</t>
  </si>
  <si>
    <t>Беседа, посвящённая Троице</t>
  </si>
  <si>
    <t>"Выпускник - 2023" выставка приуроченная к Дню России</t>
  </si>
  <si>
    <t>МБУ ДО ДХШ им. И.П. Тимошенко, ссылка на ресурс: ВК http://vk.com/dhshtimoshenko</t>
  </si>
  <si>
    <t>Выставка онлайн</t>
  </si>
  <si>
    <t>Выставка приуроченная к Дню России. Демонстрация лучших экзаменационных работ обучающихся выпускных классов учреждения. Ответственные преподаватели: Богатова Н.Е.., Демина Н.Г.</t>
  </si>
  <si>
    <t>10+</t>
  </si>
  <si>
    <t xml:space="preserve">"Остров дружбы и доброты" - интерактивная программа </t>
  </si>
  <si>
    <t>Программа с конкурсами, танцевальными играми, посвященная Международному дню друзей.</t>
  </si>
  <si>
    <t>"Черное/Белое" - танцевальный батл    (Пушкинская карта)</t>
  </si>
  <si>
    <t>развлекательная программа для молодежи   (60 мин.)</t>
  </si>
  <si>
    <t>Молодежь города приглашается на танцевальный батл "Черное/Белое". Каждый пришедший сможет продемонстрировать свои танцевальные способности в разных направлениях. Целью проведения танцевального батла является пропаганда в молодежной среде здорового образа жизни и чувства соперничества. Мероприятие доступно по Пушкинской карте.</t>
  </si>
  <si>
    <t>"Веселые каникулы" - развлекательная программа</t>
  </si>
  <si>
    <t xml:space="preserve">Детский парк "Гномик" (ДК "Горизонт") </t>
  </si>
  <si>
    <t xml:space="preserve">Приглашаем наших маленьких гостей на игровую программу. С помощью игры мы будем познавать окружающий мир, будем учиться дружить, учиться поддерживать своих товарищей в сложных ситуациях, взаимовыручке. В программе: игры, эстафеты, танцевальные флешмобы, викторины. Приходите вместе с друзьями и берите с собой хорошее настроение. </t>
  </si>
  <si>
    <t>"Супер дискотека" - вечер отдыха для взрослых</t>
  </si>
  <si>
    <t>вечер отдыха для взрослых</t>
  </si>
  <si>
    <t xml:space="preserve">Дискотека как форма досуга занимает важное место в  культуре. Одним из красноречивых свидетельств этого стало повсеместное использование дискотеки как формы работы культурно-досуговых центров. Очевидно, что в современных условиях общественной жизни дискотека как форма организации досуга взрослых служит как расслабление после трудовых будней.  Дом Культуры "Горизонт" приглашает всех на "Супер дискотеку". Хронометраж мероприятия 3 часа. </t>
  </si>
  <si>
    <t>Платно 1 билет - 200 рублей</t>
  </si>
  <si>
    <t>Отчетный концерт театральной студии "Аплодисменты" (МБУ ТКК «Драматический театр им. А. Н. Толстого»)</t>
  </si>
  <si>
    <t xml:space="preserve"> "Ура! У нас каникулы!" - детская игровая программа</t>
  </si>
  <si>
    <t>Детская игровая программа с конкурсами, играми и танцами</t>
  </si>
  <si>
    <t>"Пагубная зависимость" тематическая беседа</t>
  </si>
  <si>
    <t>ГБОУ СОШ №19 (ДК "Авангард")</t>
  </si>
  <si>
    <t>Тематическая беседа.</t>
  </si>
  <si>
    <t xml:space="preserve">                                     
</t>
  </si>
  <si>
    <t>"Россия - Родина моя" концерт</t>
  </si>
  <si>
    <t>Концертная программа для жителей микрорайона посвященная Дню России с участием Образцового театра песни "Калейдоскоп" (рук. Хлопушина М.А.) и Образцового хореографического ансамбля "Мозаика" (рук. Алимарданова Л.В.)и творческих коллективов  на летней эстраде ДШИ для учеников СОШ №5, №19 и жителей микрорайона на летней эстраде.</t>
  </si>
  <si>
    <t>"Российский триколор" - патриотическая акция</t>
  </si>
  <si>
    <t>В преддверии Дня России участники Добровольческого движения  проведут на улицах города патриотическую акцию по раздаче ленточек «Российский триколор». Вместе с ленточками также жители узнают об истории праздника, значении цветов российского флага.</t>
  </si>
  <si>
    <t xml:space="preserve">Виртуальный концертный зал.  О подвигах, о доблести, о славе.
По страницам истории России.
От русских богатырей до героев России 
</t>
  </si>
  <si>
    <t xml:space="preserve">Павел Любимцев (ведущий) 
Национальный академический оркестр
народных инструментов России
имени Н. П. Осипова 
Владимир Андропов, дирижёр 
Василий Овсянников (баритон) 
В программе:
Бородин 
«Половецкие пляски» из оперы «Князь Игорь» (фрагменты) 
Римский-Корсаков 
«Сеча при Керженце» из оперы «Сказание о невидимом граде Китеже» 
Чайковский 
Торжественная увертюра «1812 год» (фрагмент) 
Городовская 
Фантазия на темы песен Великой Отечественной войны 
Шишаков 
Пассакалия на тему партизанской песни (фрагмент) 
Цыганков 
«Поэма» (фрагмент) 
И. Дунаевский 
«Моя Москва» 
Русская народная песня «Среди долины ровныя»
Старинный русский марш «Бородино» 
Русская народная песня «Солдатушки, бравы ребятушки»
Соловьёв-Седой
«Потому что мы пилоты» из музыки к кинофильму «Небесный тихоход»
Лученок
«Майский вальс»
1 час 20 мин
</t>
  </si>
  <si>
    <t xml:space="preserve">"Сундучок семейных традиций" - интерактивная программа </t>
  </si>
  <si>
    <t>Интерактивная программа, посвященная Троице.</t>
  </si>
  <si>
    <t>Отчетный концерт Чирлидинга</t>
  </si>
  <si>
    <t>Премьера книги В. В. Петряшина «Преображенская слобода – Засызран»</t>
  </si>
  <si>
    <t xml:space="preserve">МБУ "ЦБС городского округа Сызрань", Библиотека-филиал № 13 им. Н. И. Овчинникова </t>
  </si>
  <si>
    <t>Премьера книги</t>
  </si>
  <si>
    <t>Художник, писатель-краевед Владимир Васильевич Петряшин представит читателям 3-е издание своей книги «Преображенская слобода – Засызран». Много лет он ведёт исследовательскую работу по восстановлению истории Засызрана. Автор расскажет, как собирался материал для книги об одном из старинных районов нашего города.</t>
  </si>
  <si>
    <t>Пользователи среднего и старшего возраста</t>
  </si>
  <si>
    <t>В.В. Петряшин</t>
  </si>
  <si>
    <t>перенос с 25.05.23</t>
  </si>
  <si>
    <t xml:space="preserve">ДК "Горизонт" </t>
  </si>
  <si>
    <t>"Семья и Родина Едины" - ежегодный семейно-патриотический фестиваль творчества</t>
  </si>
  <si>
    <t>Филиал ДК пос.Сердовино</t>
  </si>
  <si>
    <t>Фестиваль</t>
  </si>
  <si>
    <t>В ДК Сердовино пройдет семейный фестиваль. Главная цель фестиваля - формирование патриотического чувства у детей при помощи совместного занятия творчеством с членами семьи, а так же объединить творческие семьи города на одной площадки для формирования патриотического сознания.</t>
  </si>
  <si>
    <t>"По дороге с облаками" - развлекательная программа</t>
  </si>
  <si>
    <t>Дом Культуры "Горизонт" приглашает всех ребят и их родителей на развлекательную программу, вместе с веселой и озорной мышкой Кнопочкой ребята повеселятся от души, споют песни, вспомнят сказки и мультфильмы, а еще, познакомятся и примут участие в игре "Резиночки". А самые лучшие игроки получат памятные дипломы. Хронометраж мероприятия: 60 минут.</t>
  </si>
  <si>
    <t>Вечер отдыха для взрослых "Вот и лето пришло"</t>
  </si>
  <si>
    <t>Вечер отдыха для взрослых, 3 часа</t>
  </si>
  <si>
    <t>Вечер отдыха для взрослых. В программе: концертные номера, песни, конкурсы и танцы под любимые мелодии.</t>
  </si>
  <si>
    <t xml:space="preserve">Платно - 1 билет - 200 рублей </t>
  </si>
  <si>
    <t>18+</t>
  </si>
  <si>
    <t>"Музыка всюду живет" - вечер отдыха для взрослых</t>
  </si>
  <si>
    <t>Вечер отдыха для взрослых</t>
  </si>
  <si>
    <t>Вечер отдыха с творческими номерами и дискотекой.</t>
  </si>
  <si>
    <t xml:space="preserve">"В современных ритмах" концертная программа духового оркестра </t>
  </si>
  <si>
    <t>Концертная программа духового оркестра</t>
  </si>
  <si>
    <t xml:space="preserve">Квест-игра к дню России «Если будет Россия-буду и я» </t>
  </si>
  <si>
    <t>МБУ "ЦБС городского округа Сызрань", Библиотека-филиал № 2</t>
  </si>
  <si>
    <t xml:space="preserve">Квест-игра </t>
  </si>
  <si>
    <t>Командная игра пройдет в форме исторического путешествия. Ребята пройдут станции: «Наша история», «Самарская область», «Народные традиции», «Символы России» и согласно маршрутному листу,  ответят  на вопросы и выполнят  задания квеста.</t>
  </si>
  <si>
    <t>12.06.2023</t>
  </si>
  <si>
    <t>Выставка "Россия - это мы", посвященная Дню России</t>
  </si>
  <si>
    <t>МБУ "Краеведческий музей г.о. Сызрань"                              Спасская Башня сызранского кремля (ул. Советская, 2А)</t>
  </si>
  <si>
    <t>Выставка</t>
  </si>
  <si>
    <t>Выставка посвящается людям, прославившим нашу страну в разные исторические периоды. Выставка содержит три тематических блока: «Россия была» - рассказывает о выдающихся личностях прошлого;
«Россия есть» посвящается современным героям, в том числе сызранцам; «Россия будет» повествует о событиях, оказывающих непосредственное влияние на будущее России: борьба с новой коронавирусной инфекцией, участие в специальной военной операции.</t>
  </si>
  <si>
    <t>бесплатная</t>
  </si>
  <si>
    <t>"Моя Россия - моя страна! "праздничная программа, посвященная Дню России</t>
  </si>
  <si>
    <t>Набережная Сызранского кремля (ДК "Художественный")</t>
  </si>
  <si>
    <t>Праздничная программа, посвящённая Дню России</t>
  </si>
  <si>
    <t>"Наша Россия" видеоролик, посвященный Дню России</t>
  </si>
  <si>
    <t>https://vk.com/dk_vostok_the_best</t>
  </si>
  <si>
    <t>онлайн</t>
  </si>
  <si>
    <t>Видеоролик, посвященный Дню России</t>
  </si>
  <si>
    <t>Пользователь ВК</t>
  </si>
  <si>
    <t>"Матушка Россия" - праздничная концертная программа</t>
  </si>
  <si>
    <t>«Вместе мы Россия» - праздничная программа, посвященная Дню России</t>
  </si>
  <si>
    <t>День России не просто государственный праздник — это день гражданского мира и единения россиян. Это день, когда жители страны должны вспомнить о том, что они являются гражданами великой многонациональной державы, где мирно уживаются более 180 народов, сохраняя свой язык, культуру, традиции. Для жителей города подготовлена праздничная программа, которая порадует гостей выступлениями танцевально-вокальных коллективов, а также игровая программа.</t>
  </si>
  <si>
    <t xml:space="preserve">"Россия - великая страна" - концертная программа </t>
  </si>
  <si>
    <t>Уважаемые сызранцы и гости города, приглашаем вас 12 июня в 17.00 на концертную программу «Россия  - великая страна», посвященную Дню России. В программе выступление Народного хореографического ансамбля «Надежда», Студии эстрадного пения «Камертон», коллектив современной хореографии «Грация», Эстрадно-вокальной студии «Ты+Я» и многих других. Хронометраж мероприятия 120 минут.</t>
  </si>
  <si>
    <t xml:space="preserve">"Россия в сердце навсегда" - праздничная  программа                       </t>
  </si>
  <si>
    <t xml:space="preserve"> Концертная программа творческих коллективов Дома культуры им.М.Жукова.  
Конкурс рисунков на асфальте. 
Чтение стихов о России. 
Мастер-класс по декоративно прикладному творчеству.</t>
  </si>
  <si>
    <t>"Играй - город" - игровая программа для школьников</t>
  </si>
  <si>
    <t>Игровая программа для школьников, 60 мин</t>
  </si>
  <si>
    <t xml:space="preserve">В программе головоломки, весёлые забавные игры в команде друзей, соревнования в меткости, разнообразные настольные игры. Хронометраж: 60 минут. </t>
  </si>
  <si>
    <t>"Здесь Родины моей   начало!" концерт, посвященный  Дню России.</t>
  </si>
  <si>
    <t>Концертно-тематическая программа</t>
  </si>
  <si>
    <t xml:space="preserve"> 12 июня  пройдет традиционный концерт, посвященный большому празднику - Дню России.  В этот день весь народ чествует великую страну с ее традициями, историей, победами.  Творческие коллективы ДК "Авангард"  покажут свои номера. 
</t>
  </si>
  <si>
    <t xml:space="preserve">платное </t>
  </si>
  <si>
    <t xml:space="preserve">     жители микрорайона</t>
  </si>
  <si>
    <t>"На старт! Внимание!" спортивная программа</t>
  </si>
  <si>
    <t>спортивная программа</t>
  </si>
  <si>
    <t>Лето не время скучать! Ребята примут  участие в эстафетах с мячом, хоккейной клюшкой, скакалкой, теннисной ракеткой и разноцветными шариками. Победители будут награждены дипломами! А в финале мероприятия мальчики и девочки вместе с зажигательной ведущей исполнят танец дружбы.</t>
  </si>
  <si>
    <t>Концертная программа для воспитанников пришкольных лагерей</t>
  </si>
  <si>
    <t xml:space="preserve">В концерте примут участие творческие коллективы и солисты ДШИ им. А.И.Островского. Будут организованы творческие лаборатории для воспитанников пришкольных лагерей. </t>
  </si>
  <si>
    <t>"Байкальские каникулы -2" - кинопоказ</t>
  </si>
  <si>
    <t xml:space="preserve">Виртуальный концертный зал. Вечер с дирижёром Сергеем Скрипкой (часть 1) </t>
  </si>
  <si>
    <t xml:space="preserve">Российский государственный симфонический оркестр кинематографии 
Сергей Скрипка, дирижёр 
Анна Бутурлина 
Андрей Гусев 
</t>
  </si>
  <si>
    <t>"Будет песенка" - концертная программа</t>
  </si>
  <si>
    <t>Студия эстрадного вокала "Карусель" (рук. Вера Родионова) подарит воспитанникам ДОУ №39 летнюю концертную программу, наполненную песнями, танцами и веселыми играми.</t>
  </si>
  <si>
    <t>"Летний кавардак" игровая программа.</t>
  </si>
  <si>
    <t xml:space="preserve"> Игровая программа для школьников с конкурсами, играми, интерактивами, танцевальными флешмобами.</t>
  </si>
  <si>
    <t xml:space="preserve">           школьники</t>
  </si>
  <si>
    <t>"Правила безопасности летом" - информационный час</t>
  </si>
  <si>
    <t xml:space="preserve">Информационный час </t>
  </si>
  <si>
    <t xml:space="preserve">Программа, посвященная безопасному поведению летом </t>
  </si>
  <si>
    <t xml:space="preserve">"Путешествие в город Светофорск" - интерактивная программа </t>
  </si>
  <si>
    <t xml:space="preserve">Программа, посвященная ПДД </t>
  </si>
  <si>
    <t>Концертная программа "Мультпанорама"</t>
  </si>
  <si>
    <t>МБУ ТТК "Драматический театр им.А.Н. Толстого (МБУ "Центр музыкального искусства и культуры")</t>
  </si>
  <si>
    <t xml:space="preserve">Концертная программа «Мультпанорама» рассчитана на все категории зрителей.  «Серьезные» муниципальные творческие коллективы Центра музыкального искусства и культуры, а также солисты - Лауреаты Всероссийских и Международных конкурсов, создадут волшебную атмосферу детства, исполнив самые известные и популярные детские песни, и мелодии из мультфильмов: «Антошка», «В траве сидел кузнечик», «Я на солнышке лежу», "Улыбка» «Песня Золушки», «Песня Забавы», "Все мы делим пополам" и др.
Исполнение всеми любимых песен из мультфильмов будет сопровождаться видеозаставками из мультфильмов. 
Возрастная категория: 0+
</t>
  </si>
  <si>
    <t>250/125</t>
  </si>
  <si>
    <t>дошкольный и школьный возраст</t>
  </si>
  <si>
    <t>"Женщина, покорившая космос" - информационный час</t>
  </si>
  <si>
    <t>Программа, посвященная  60 летию со дня полета в космос первой в мире женщины-космонавта Валентины Терешковой.</t>
  </si>
  <si>
    <t xml:space="preserve">"Мы выбираем жизнь" - интерактивная программа </t>
  </si>
  <si>
    <t>Программа, посвященная здоровому образу жизни и профилактике вредных привычек.</t>
  </si>
  <si>
    <t>Учащиеся ГБОУ ООШ № 32</t>
  </si>
  <si>
    <t>"Плохие и хорошие привычки" - тематический час направленный на ЗОЖ</t>
  </si>
  <si>
    <t>Тематический час</t>
  </si>
  <si>
    <t>С целью пропаганды здорового образа жизни состоится тематическая беседа о вреде курения, алкоголя и наркотиков. В ходе беседы выясним с какими привычками нужно дружить, а с какими нельзя и что для этого нужно.</t>
  </si>
  <si>
    <t>"Разноцветные фантазии" - мастер-класс</t>
  </si>
  <si>
    <t>Набережная Сызранского кремля</t>
  </si>
  <si>
    <t>Мастер-класс</t>
  </si>
  <si>
    <t>Мастер-класс, на котором все желающие смогут проявить творческие способности.</t>
  </si>
  <si>
    <t>День медицинского работника</t>
  </si>
  <si>
    <t>Губернатор Самарской области</t>
  </si>
  <si>
    <t>10:00:00,
11:00:00</t>
  </si>
  <si>
    <t>"Звездолет, лети вперед!" - развлекательная программа для школьников (Квест игра)</t>
  </si>
  <si>
    <t>Увлекательный квест «Звездолет, лети вперед!», посвященный Дню космонавтики. Ребята совершат космическое путешествие по станциям, где смогут проявить свою смекалку, скорость мышления, блеснуть знаниями в истории космонавтики.</t>
  </si>
  <si>
    <t>"Позывной - "чайка" - познавательная программа</t>
  </si>
  <si>
    <t>Познавательная программа к 60-ти летию полета летчика-космонавта В.В.Терешковой. Хронометраж: 60 минут.</t>
  </si>
  <si>
    <t>"Летние поделки" - мастер-класс</t>
  </si>
  <si>
    <t>Мастер - класс по декоративно прикладному творчеству</t>
  </si>
  <si>
    <t xml:space="preserve">"Большая перемена. Образ учителя в кино" - интерактивная программа </t>
  </si>
  <si>
    <t>Интерактивная программа, посвященная Году педагога и наставника</t>
  </si>
  <si>
    <t>Учащиеся ГБОУ ООШ №32</t>
  </si>
  <si>
    <t>"Яркое лето" - мастер-класс</t>
  </si>
  <si>
    <t>Руководитель творческой мастерской Нина Горшенина научит детей простой технике лепки. С использованием солёного теста и разноцветных красок каждый ребёнок сможет  изготовить своими руками панно, которое будет напоминать о прекрасных летних денёчках.</t>
  </si>
  <si>
    <t>Интеллектуальная игра "Литературная интуиция"</t>
  </si>
  <si>
    <t>Интеллектуальная игра</t>
  </si>
  <si>
    <t>Участникам игры будут предложены вопросы, составленные по сюжетам произведений художественной литературы. Молодым людям предстоит по особым приметам узнать героя, по эпизоду назвать произведение, разобраться в разновидностях книг.</t>
  </si>
  <si>
    <t xml:space="preserve">"Жить не старея" - интерактивная программа </t>
  </si>
  <si>
    <t>Интерактивная программа, посвященная ЗОЖ для старшего поколения</t>
  </si>
  <si>
    <t>"Солнце с нами" игровая программа</t>
  </si>
  <si>
    <t>Детский парк "Гномик" (ДК "Авангард")</t>
  </si>
  <si>
    <t>Летняя игровая программа с конкурсами играми интерактивами, танцевальными флешмобами. Мероприятие украсит кружок оригинального жанра "Зазеркалье".</t>
  </si>
  <si>
    <t>"Свечи из вощины" - мастер-класс</t>
  </si>
  <si>
    <t>Санаторий "Свежесть" (ДК "Строитель")</t>
  </si>
  <si>
    <t>мастер-класс с использованием материалов участника (40 мин)</t>
  </si>
  <si>
    <t>Юные участники мастер-класса узнают о сакральном значении свечи, о таинственных обрядах и о традициях украшения праздничного стола. При изготовлении свечи используются только натуральные материалы - такие свечи ровно горят, не коптят и издают приятный аромат.</t>
  </si>
  <si>
    <t>«Ретро вечер» - развлекательная программа</t>
  </si>
  <si>
    <t xml:space="preserve">развлекательная программа </t>
  </si>
  <si>
    <t xml:space="preserve">Мы предлагаем вам совершить увлекательное путешествие, в страну, где бензин стоил дешевле газировки с сиропом! Побывать на празднике воспоминаний и ностальгии, окунутся в золотое время СССР! Творческие коллективы Дома культуры «Строитель» исполнят песни 80-90х годов и вместе с зажигательным ведущим гости вспомнят ретро-танцы и нестареющее танго и твист. Люди пожилого возраста смогут насладиться музыкой под звуки баяна и прекрасно проведут свой досуг.   </t>
  </si>
  <si>
    <t>11:00 и 13:00</t>
  </si>
  <si>
    <t xml:space="preserve">Интерактивная  программа выходного дня «Семейные выходные в музее».
«На дне древнего моря»
</t>
  </si>
  <si>
    <t xml:space="preserve">МБУ «Краеведческий музей г.о. Сызрань» (Пер.Достоевского, 34) </t>
  </si>
  <si>
    <t>интерактивная программа</t>
  </si>
  <si>
    <r>
      <t xml:space="preserve">Юные любители палеонтологии со своими родителями смогут «поближе» познакомиться с древними обитателями нашего края (от мамонтов до древних ящеров), попробуют себя в роли исследователя, смогут провести раскопки, а также,  изготовят  поделку-сувенир  из пластилина. Занятие проводится по предварительной записи.  Продолжительность - 1 час. 
</t>
    </r>
    <r>
      <rPr>
        <b/>
        <sz val="10"/>
        <rFont val="Times New Roman"/>
        <family val="1"/>
        <charset val="204"/>
      </rPr>
      <t>(Только по предварительной заявке. Заявки принимаются с понедельника-четверг по тел.98-45-92)</t>
    </r>
    <r>
      <rPr>
        <sz val="10"/>
        <rFont val="Times New Roman"/>
        <family val="1"/>
        <charset val="204"/>
      </rPr>
      <t xml:space="preserve">
</t>
    </r>
  </si>
  <si>
    <t>175р/чел</t>
  </si>
  <si>
    <t xml:space="preserve">Виртуальный концертный зал  «Партитуры для чтеца с оркестром» 
Марк Твен. «Принц и нищий».
Читает Игорь Петренко 
</t>
  </si>
  <si>
    <t xml:space="preserve">Игорь Петренко (художественное слово) 
Академический симфонический оркестр
Московской филармонии 
Андрей Колясников, дирижёр 
В программе:
Марк Твен. «Принц и нищий»
Музыка Мндоянца, Бёрда, Пёрселла, Генделя, Воан-Уильямса
Абонемент : «Партитуры для чтеца с оркестром». Воскресные дневные концерты для детей от 12 лет
1 час 30 мин
</t>
  </si>
  <si>
    <t>"Игромания" - развлекательная программа</t>
  </si>
  <si>
    <t xml:space="preserve">Развлекательная программа </t>
  </si>
  <si>
    <t>Развлекательная программа с настольными играми</t>
  </si>
  <si>
    <t>"Спичка детям не игрушка" - развлекательная программа</t>
  </si>
  <si>
    <t>"Спички детям не игрушка" - это знают все и забывать об это не стоит! Дом Культуры "Горизонт" вместе с озорной Машей приглашают ребят на развлекательную программу. Ребята в игровой форме повторят правила пожарной безопасности, станцуют весёлые танцы-повторялки, поиграют в интересные игры ведь Маша знает их очень много. И зарядятся отличным настроение на целую неделю. Хронометраж мероприятия составляет 60 минут.</t>
  </si>
  <si>
    <t xml:space="preserve"> "Когда душа поет" концертная программа фольклорного ансамбля "Живая вода"</t>
  </si>
  <si>
    <t>Концертная программа фольклорного ансамбля "Живая вода"</t>
  </si>
  <si>
    <t>"Только свои" - развлекательная программа для молодежи (Пушкинская карта)</t>
  </si>
  <si>
    <t xml:space="preserve">Все любят танцевать под веселую задорную музыку и получать массу положительных эмоций. В доме культуры п.Сердовино для ребят пройдет веселая танцевально-развлекательная программа. Всех без исключения ждут танцевальные игры и конкурсы. </t>
  </si>
  <si>
    <t>По плану УК</t>
  </si>
  <si>
    <t>Ежегодный межрегиональный фестиваль "ВолгаФест"</t>
  </si>
  <si>
    <t>«ВолгаФест» — ежегодный межрегиональный мульти форматный фестиваль на открытом воздухе.</t>
  </si>
  <si>
    <t>10:00:00,
11:00:0</t>
  </si>
  <si>
    <t xml:space="preserve">Детская игровая программа с конкурсами, играми и танцами
</t>
  </si>
  <si>
    <t>"Восточные сказки" развлекательная программа для школьников 60 минут</t>
  </si>
  <si>
    <t>Интерактивная программа</t>
  </si>
  <si>
    <t xml:space="preserve"> Принцесса Жасмин, дерзкий малый с улицы Алладин, всемогущий Джинни, коварный Джафар и добродушный Султан расскажут историю о любви, дружбе, о предательстве . Интерактивные игры с залом сделают программу более близкой и интересной  зрителю. </t>
  </si>
  <si>
    <t>Школьники.</t>
  </si>
  <si>
    <t>"Открытка для папы" - мастер-класс</t>
  </si>
  <si>
    <t>Мастер-класс по изготовлению открытки своими руками, посвященный Дню отца.</t>
  </si>
  <si>
    <t xml:space="preserve">"Тик Ток батл" - развлекательная программа </t>
  </si>
  <si>
    <t>развлекательная программа для школьников (40 мин.)</t>
  </si>
  <si>
    <t xml:space="preserve">Наверняка каждый ребёнок хочет стать настоящим тиктокером и станцевать известные тренды! «ТикТок батл» будет состоять из нескольких этапов и самых известных челленджей. Программу откроет «Интеллектуальный TikTok», где нужно было угадать известную песню по эмодзи. Далее пройдут челенджи «Собери пиццу», игра «Поп – ит» , «Воздушный челендж» и многое другое. В завершении батла все участники вместе с ведущим станцуют известные Тик-Ток танцы.   </t>
  </si>
  <si>
    <t>Б. Вайнер «День рождения Волка»</t>
  </si>
  <si>
    <t>Детский досугово-оздоровительный лагерь «Дружные ребята» (организатор: МБУ ТКК «Драматический театр им. А.Н.Толстого»)</t>
  </si>
  <si>
    <t xml:space="preserve">Спектакль «День рождения Волка» (пьеса Б. Вайнера «Три поросенка. Новые приключения») — это продолжение известной сказки про Трёх Поросят. Три Поросенка давным-давно забыли про старую историю с Волком и жили себе припеваючи в своём каменном доме. Но Волк на то и Волк, чтобы Поросята не дремали. И он ловко похищает у Поросят и утаскивает к себе в логово девочку-поросёнка Нюсю, с которой Ниф, Наф и Нуф только что подружились. А друга надо выручать! И Поросята собираются в логово к Волку, хотя ночью в лесу очень страшно. А Волку только этого и надо, ведь у него день рождения. Чем закончилась эта история, вы узнаете, посмотрев наш спектакль. Эта история учит быть добрым, аккуратным, всегда помогать друг другу в трудную минуту и храбро преодолевать препятствия на пути.
</t>
  </si>
  <si>
    <t>Отдыхающие дети лагеря</t>
  </si>
  <si>
    <t>Детский досугово-оздоровительный лагерь «Планета дружбы» (организатор: МБУ ТКК «Драматический театр им. А.Н.Толстого»)</t>
  </si>
  <si>
    <t>"Клёпа и друзья" - игровая программа</t>
  </si>
  <si>
    <t>Зажигательная ведущая Клёпа отправится с ребятами в страну радости и веселья. Мальчики и девочки поиграют в давно полюбившиеся игры, примут участие в конкурсах и летних викторинах и конечно же потанцуют!</t>
  </si>
  <si>
    <t xml:space="preserve">"Чтобы не было беды - будь осторожен у воды" - тематическая программа                       </t>
  </si>
  <si>
    <t>Тематическая программа</t>
  </si>
  <si>
    <t>Мероприятие расскажет о правилах поведения на воде с помощью тематического видеоматериала и беседы. Хронометраж: 60 минут</t>
  </si>
  <si>
    <t xml:space="preserve">"День летнего солнцестояния" - интерактивная программа </t>
  </si>
  <si>
    <t>Программа, посвященная дню летнего солнцестояния (совместно с библиотекой-филиалом№ 12)</t>
  </si>
  <si>
    <t>"Летние фантазии" - мастер-класс</t>
  </si>
  <si>
    <t>"Наше радужное лето" - игровая программа для дошкольников</t>
  </si>
  <si>
    <t xml:space="preserve">Игровая программа  для дошкольников </t>
  </si>
  <si>
    <t>Игровая программа с загадками и подвижными играми</t>
  </si>
  <si>
    <t>Воспитанники СП Д/С ГБОУ ООШ №32</t>
  </si>
  <si>
    <t xml:space="preserve">Виртуальный концертный зал. Вечер с дирижёром Сергеем Скрипкой (часть 2) </t>
  </si>
  <si>
    <t xml:space="preserve">Российский государственный симфонический оркестр кинематографии 
Сергей Скрипка, дирижёр 
Анна Бутурлина 
Андрей Гусев 
В программе:
Минков («В зоне особого внимания»), Петров («Гараж», «Жестокий романс», «Осенний марафон»), Канчели («Кин-дза-дза»), Денисов («Безымянная звезда»), Таривердиев («Старомодная комедия»), Рыбников («Тот самый Мюнхгаузен»), Комаров («Барышня-крестьянка»), Пахмутова («О спорт, ты – мир!»), Вильданов («Огненные дороги»), Губайдулина («Чучело»), Дунаевский («Мэри Поппинс, до свидания!»), Розенбаум («Друг»), Гаврилин («Обида»), Гладков («Человек с бульвара Капуцинов»), Петров и Петрова («Петербургские тайны»), Десятников («Олигарх»), Лебедев («Зависть богов»), Биберган («Приходи на меня посмотреть…»), Лолашвили («Ликвидация»), Васильев («Экипаж»), Артемьев («Легенда № 17», «Сибирский цирюльник»), Зубков («Цыган»), Дога («Мой ласковый и нежный зверь»)
Маэстро Сергей Скрипка расскажет об увлекательной работе «под кадр», о дружбе с выдающимися композиторами, режиссерами, актерами и уникальных и забавных случаях из своей биографии...
Абонемент: Российский государственный симфонический оркестр кинематографии
 1 час 30 мин
</t>
  </si>
  <si>
    <t>Детский досугово-оздоровительный лагерь «Салют» (организатор: МБУ ТКК «Драматический театр им. А.Н.Толстого»)</t>
  </si>
  <si>
    <t>Детский досугово-оздоровительный лагерь «Рассвет» (организатор: МБУ ТКК «Драматический театр им. А.Н.Толстого»)</t>
  </si>
  <si>
    <t xml:space="preserve">"Творческие фантазии" мастер- класс </t>
  </si>
  <si>
    <t xml:space="preserve">ГКУ СО "ЦП ДОПР "Искра"(Коррекционный) г.о Сызрань (ДК "Авангард") </t>
  </si>
  <si>
    <t>Мастер -класс</t>
  </si>
  <si>
    <t>Мастер- класс</t>
  </si>
  <si>
    <t>"Новенький" - кинопоказ</t>
  </si>
  <si>
    <t xml:space="preserve">С.Козлов "По зеленым холмам океана" </t>
  </si>
  <si>
    <t>Представьте, что настоящий старый Морской Вол живет в самом обыкновенном лесу и вынужден общаться с лесными разбойниками – Совой, Вороном, Лисой… А он, старый Морской Волк, мечтает не грабить и убивать лесное зверье, а отправиться в последнее своей жизни путешествие «По зеленым холмам океана…» Что бы свежий морской ветер продувал грудь осенней свежестью, чтобы высокие мачты скрипели, как лесные стволы, а паруса наполнялись ветром, как кроны деревьев… Но для этого нужен друг, который поверит в тебя! Эта история о дружбе и ненависти, любви и жестокости, жертвенности и отваге.</t>
  </si>
  <si>
    <t>"Уроки из космоса. Физика невесомости" - кинопоказ</t>
  </si>
  <si>
    <t>Библиотеатр по сказке Антуана де Сент-Экзюпери "Маленький принц" "Две тайны мудрого Лиса"</t>
  </si>
  <si>
    <t>МБУ "ЦБС городского округа Сызрань", Библиотека-филиал № 18 им. М. Б. Корниенко</t>
  </si>
  <si>
    <t xml:space="preserve">Библиотеатр </t>
  </si>
  <si>
    <t xml:space="preserve">2023 году исполнилось 80 лет со дня первой  публикации повести "Маленький принц" А.Сент - Экзюпери. Аллегорическая сказка о детстве, дружбе, беззащитности, где героями являются Маленький принц, Лис, Роза. Ребята посмотрят театрализованное представление теневого театра. </t>
  </si>
  <si>
    <t>10:00:00 (уточняется)</t>
  </si>
  <si>
    <t>Возложение цветов к мемориальному комплексу «Вечный огонь»</t>
  </si>
  <si>
    <t xml:space="preserve">Мемориальный комплекс "Вечный огонь" </t>
  </si>
  <si>
    <t>Церемония возложения цветов</t>
  </si>
  <si>
    <t>Возложение цветов к памятным местам микрорайонах города</t>
  </si>
  <si>
    <t xml:space="preserve">Стелла «XXX лет Победы»
(ДК «Авангард»)
Памятный знак Маршалу Г.К. Жукову
(ДК «Горизонт»)
Памятник герою Советского Союза Герасимову
(ДК пос. Сердовино)
Мемориал погибшим в годы ВОВ 1941-1945 г.г.
(ДК им.М.Жукова)
</t>
  </si>
  <si>
    <t>22 июня - одна из наиболее трагических дат в истории нашей Родины. День памяти и скорби для тех, кто пережил и выжил, для детей и внуков миллионов солдат, что отдали жизни за мир, в котором мы сегодня живём. Приглашаем жителей и гостей г.о. Сызрань к памятнику Г.К Жукову принять участие в возложении цветов и почтить память героев, отдавших свои жизни за нашу Родину. Хронометраж мероприятия 30 минут.</t>
  </si>
  <si>
    <t>Урок мужества "И дети тоже победили в той войне"</t>
  </si>
  <si>
    <t>Урок мужества</t>
  </si>
  <si>
    <t>Участники мероприятия вернутся к событиям Великой Отечественной войны, вспомнят детей, которым пришлось пережить весь долгий путь к Победе. В ходе мероприятия прозвучат стихотворения М.Исаковского, Р.Казаковой, Б.Окуджавы, песни военных лет. Присутствующие почтут память погибших минутой молчания.</t>
  </si>
  <si>
    <t>Показ документального фильма о начале Великой Отечественной войны.</t>
  </si>
  <si>
    <t>Час памяти  "Тот самый первый день войны"</t>
  </si>
  <si>
    <t xml:space="preserve">МБУ "ЦБС городского округа Сызрань", Детская библиотека-филиал № 17
</t>
  </si>
  <si>
    <t xml:space="preserve">Час памяти </t>
  </si>
  <si>
    <t xml:space="preserve">На мероприятии прозвучат стихи, посвященные  событиям июня 1941 года, участники прослушают песню «Вставай, страна огромная!». Ведущий напомнит события начала Великой Отечественной войны. Мероприятие закончится возложением бумажных  журавлей к символичному вечному огню и минутой молчания. </t>
  </si>
  <si>
    <t>"Свеча памяти" - всероссийская акции</t>
  </si>
  <si>
    <t xml:space="preserve">Всероссийская акция </t>
  </si>
  <si>
    <t>Всероссийская акция, посвященная Дню памяти и скорби.</t>
  </si>
  <si>
    <t>"Мы помним" - тематическая беседа</t>
  </si>
  <si>
    <t>Беседа, посвященная Дню памяти и скорби, с тематическими видеоролики и минутой молчания (совместно с библиотекой-филиалом№ 12)</t>
  </si>
  <si>
    <t>"Рисуем вместе" - мастер-класс</t>
  </si>
  <si>
    <t>Детский досугово-оздоровительный лагерь «Юность» (организатор: МБУ ТКК «Драматический театр им. А.Н.Толстого»)</t>
  </si>
  <si>
    <t>"Похищение светофорчика" - детская игровая программа по ПДД</t>
  </si>
  <si>
    <t>игровая программа для школьников, 40 минут</t>
  </si>
  <si>
    <t xml:space="preserve">Детская игровая программа по правилам дорожного движения, в ходе которой ребята смогут показать свои знания, повторить дорожные знаки, сигналы светофора и многое другое. </t>
  </si>
  <si>
    <t>"Летние поделки" - мастер-класс  по декоративно прикладному творчеству</t>
  </si>
  <si>
    <t>Мастер - класс</t>
  </si>
  <si>
    <t xml:space="preserve">Мероприятие представляет собой игровую смесь из викторин, конкурсов,  веселых игр. Хронометраж: 60 минут.                                    </t>
  </si>
  <si>
    <t>"Я выбираю жизнь" - тематическая беседа</t>
  </si>
  <si>
    <t xml:space="preserve">ГБОУ СОШ №5 (ДК "Авангард") </t>
  </si>
  <si>
    <t>Информационно-тематическая беседа</t>
  </si>
  <si>
    <t>Беседа с участниками пришкольного лагеря ГБОУ СОШ №5 о вреде употребления наркотических средств, вэйпов, вреде курения и употребления алкоголя. Информационная беседа пройдет с элементами интерактива и викторины.</t>
  </si>
  <si>
    <t>школьники</t>
  </si>
  <si>
    <t xml:space="preserve">«Станция - Здоровье» -интеллектуально-развлекательная программа   </t>
  </si>
  <si>
    <t>ГКУ СО "ЦП ДОПР "ИСКРА" (ДК "Строитель")</t>
  </si>
  <si>
    <t>Мероприятие направленно на пропаганду здорового образа жизни, формирования у ребят убеждения о пользе здорового образа жизни и профилактику вредных привычек.  Каждая команда получит свой маршрутный лист, в котором указан план путешествия по станциям, и оценочный лист. По маршрутному листу дети отправятся на свои станции. Прибыв на станцию, команды выполнят задания, которые оцениваются в баллах. По окончанию программы произведется подсчет баллов каждой команды и награждение победителей.</t>
  </si>
  <si>
    <t>Студия эстрадного вокала "Карусель" (рук. Вера Родионова) подарит отдыхающим летнюю концертную программу, наполненную песнями, танцами и веселыми играми.</t>
  </si>
  <si>
    <t xml:space="preserve">"Наше радужное лето" - интерактивная программа </t>
  </si>
  <si>
    <t>Парк "Гномик" (ДК "Восток")</t>
  </si>
  <si>
    <t>Интерактивная программа с конкурсами, танцевальными играми и рисунками на асфальте.</t>
  </si>
  <si>
    <t>"Выпускной вечер". Оказание услуг по звуковому сопровождению мероприятия</t>
  </si>
  <si>
    <t xml:space="preserve">ГБОУ СОШ №29 (ДК "Авангард") </t>
  </si>
  <si>
    <t>Церемония</t>
  </si>
  <si>
    <t>Услуги звукорежиссера</t>
  </si>
  <si>
    <t>Платно по договору</t>
  </si>
  <si>
    <t>выпускники</t>
  </si>
  <si>
    <t xml:space="preserve">Виртуальный концертный зал. «Сказки с оркестром» 
Джанни Родари.
«Путешествие Голубой Стрелы».
Сказку читает Анна Большова 
</t>
  </si>
  <si>
    <t xml:space="preserve">Анна Большова (художественное слово) 
Академический симфонический оркестр
Московской филармонии 
Николай Цинман, дирижёр 
Художник-постановщик, видеосценография – 
Наталия Барабаш
Художник по свету – Марат Муллин
</t>
  </si>
  <si>
    <t>Молодежный квиз "Писатели в шоке"</t>
  </si>
  <si>
    <r>
      <t>Молодежный квиз</t>
    </r>
    <r>
      <rPr>
        <b/>
        <sz val="10"/>
        <rFont val="Times New Roman"/>
        <family val="1"/>
        <charset val="204"/>
      </rPr>
      <t xml:space="preserve"> </t>
    </r>
  </si>
  <si>
    <t>Квиз посвящен празднованию Дня молодежи.  Команды участников проверят знания о литературных произведениях и их героях, смогут узнать достоверные факты из мира литературы и развеят популярные мифы.</t>
  </si>
  <si>
    <t>24.06.2023</t>
  </si>
  <si>
    <t xml:space="preserve"> Литературно -музыкальный дворик «Мой остров – гитара»</t>
  </si>
  <si>
    <t>МБУ "ЦБС городского округа Сызрань", Библиотека-филиал №13 им. Н.И. Овчинникова</t>
  </si>
  <si>
    <t>Литературно -музыкальный дворик</t>
  </si>
  <si>
    <t>Мероприятие приурочено Дню молодёжи. На встречу к ребятам придет  гитарист Владимир Глухов со своими  друзьями музыкантами. Почетным гостем мероприятия станет сызранский поэт, исполнитель авторской песни Сергей  Кирюхин.</t>
  </si>
  <si>
    <t>Квест-игра "Космический рейс"</t>
  </si>
  <si>
    <t>Квест-игра</t>
  </si>
  <si>
    <t>Участники игры получат маршрутные листы и отправятся в "полет". Им предстоит пройти испытания на станциях: разгадают головоломки, решат кроссворд, ребусы на космическую тему и узнают много интересных фактов о космосе. Мероприятие приурочено  к 60-летию полета в космос В. Терешковой.</t>
  </si>
  <si>
    <t>Все категории пользователей</t>
  </si>
  <si>
    <t>"Спорт - это жизнь" - развлекательная программа</t>
  </si>
  <si>
    <t>Дом Культуры "Горизонт" приглашает всех ребят и их родителей принять участие в спортивно - развлекательной программе. Всех участников ждет самое настоящие спортивное соревнование: туннель, кольцеброс, мышеловка, островки, обручи, зажигательные флешмобы вместе с веселым мультперсонажом, дипломы победителей и участников, а самое главное, вы сможете весело и с пользой провести время с семьёй и конечно же зарядиться отличным настроением. Хронометраж мероприятия : 60 минут.</t>
  </si>
  <si>
    <t>«Наше время» - праздничная программа ко Дню молодежи</t>
  </si>
  <si>
    <t xml:space="preserve">Молодость — самый прекрасный период в жизни. Это возраст мечтаний, надежд, поиска любви и становления человека как личности. Мероприятие включает в себя весёлую дискотеку, танцевальные флешмобы в ходе, которых, будут проведены, различные игровые и креативные конкурсы, песенные батлы. Так же для ребят с вокальными и танцевальными номерами выступят творческие коллективы ДК «Строитель». </t>
  </si>
  <si>
    <t>"Молодо - зелено" - концертная программа ко Дню молодежи</t>
  </si>
  <si>
    <t>Дом культуры «Горизонт» приглашает жителей и гостей г.о. Сызрань на концертную программу, посвященную Дню молодежи.  В концертной программе примут участие молодежные коллективы Дома культуры и не только… Хронометраж мероприятия составит 3 часа.</t>
  </si>
  <si>
    <t>"День молодёжного настроения" - развлекательная программа</t>
  </si>
  <si>
    <t>Развлекательная программа</t>
  </si>
  <si>
    <t xml:space="preserve">Современной молодежи предстоит вспомнить народные пословицы и поговорки, поучаствовать в конкурсах, а весёлые танцевальные игры не оставят равнодушных в День молодежного настроения. </t>
  </si>
  <si>
    <t xml:space="preserve">"Сызранский сувенип" концертная программа оркестра народных инструментов </t>
  </si>
  <si>
    <t>Концертная программа оркестра народных инструментов</t>
  </si>
  <si>
    <t>"Молодёжный miks" - развлекательная программа</t>
  </si>
  <si>
    <t>Ко дню молодежи развлекательная программа</t>
  </si>
  <si>
    <t>Современные хиты приглашают провести этот вечер вместе с друзьями и окунуться в мир танцевальной музыки.   Хронометраж: 60 минут.</t>
  </si>
  <si>
    <t>Молодёжь</t>
  </si>
  <si>
    <t>15+</t>
  </si>
  <si>
    <t>"Мы в моменте"-мероприятие, посвящённое Дню молодёжи</t>
  </si>
  <si>
    <t>Площадь им.М.Сабурова.</t>
  </si>
  <si>
    <t>Мероприятие, посвящённое Дню молодёжи, включающее в себя выступление различных групп, исполнителей, как вокальных, так и танцевальных. Кроме этого, не обойдётся без интерактивов и мини-конкурсов.</t>
  </si>
  <si>
    <t>молодежь города</t>
  </si>
  <si>
    <t>Концертная программа ко Дню молодежи</t>
  </si>
  <si>
    <t>Концертная программа ко Дню молодежи (по плану УК)</t>
  </si>
  <si>
    <t>Литературный дворик  "Стихи и небо"</t>
  </si>
  <si>
    <t xml:space="preserve">Литературный дворик </t>
  </si>
  <si>
    <t>В рамках Дня молодежи, который отмечается 24 июня, сызранские поэты прочтут свои стихи о молодежи и для молодежи. Учитывая  интересы молодого поколения, мероприятие будет проводится в режиме диалога с применением элементов творческой игры.  Каждый желающий сможет проявить свои литературные и интеллектуальные способности.</t>
  </si>
  <si>
    <t>III Фестиваль колокольного звона "Сызранские перезвоны", посвященный празднованию явления иконы Божьей Матери</t>
  </si>
  <si>
    <t>Спасская башня Сызранского кремля?
Казанский кафедральный собор, площадь Сызранского кремля, Набережная Сызранского кремля (МБУ "Центр музыкального искусства и культуры", Сызранская епархия)</t>
  </si>
  <si>
    <t>фестиваль</t>
  </si>
  <si>
    <t>Глава г.о.Сызрань, Владыка Сызранской и шигонский Леонтий</t>
  </si>
  <si>
    <t>Интерактивная площадка "Колокол - это частичка истории России"</t>
  </si>
  <si>
    <t xml:space="preserve">Набережная у Кремля, МБУ "ЦБС городского округа Сызрань" Центральная городская библиотека им. Е.И. Аркадьева </t>
  </si>
  <si>
    <t>Интерактивная площадка</t>
  </si>
  <si>
    <t xml:space="preserve"> 24 - 25 июня 2023 года в городском округе Сызрань Самарской области состоится 3-й Фестиваль колокольного звона и народного творчества «Сызранские перезвоны». Фестиваль приурочен празднованию явления чудотворной иконы Феодоровской Божией Матери – покровительницы города Сызрань. В рамках интерактивной площадки будет представлена игра -викторина о колоколах и колокольчиках и книжная выставка о самых знаменитых колоколах в истории России и современных.
</t>
  </si>
  <si>
    <t>по плану УК</t>
  </si>
  <si>
    <t>"Народные игры" - в рамках Всероссийского фестиваля колокольной музыки "Колокольные перезвоны"</t>
  </si>
  <si>
    <t>Игровая программа в рамках Всероссийского фестиваля колокольной музыки</t>
  </si>
  <si>
    <t>"Фестиваль лимонада"- праздничная программа.</t>
  </si>
  <si>
    <t xml:space="preserve"> Набережная Сызранского кремля (ДК "Авангард") </t>
  </si>
  <si>
    <t>Мероприятие посвящённое Дню лимонада которое включает : интерактивные площадки, розыгрыши призов и подарков, концертные номера, флешмобы, игры с детьми</t>
  </si>
  <si>
    <t>"Красная шапочка и искусственный интеллект" - развлекательная программа (Интерактивный спектакль)</t>
  </si>
  <si>
    <t>Развлекательная программа для школьников, 60 мин</t>
  </si>
  <si>
    <t>"Красная шапочка и искусственный интеллект" - это интерактивный спектакль, где ребята вместе с Красной шапочкой попадут в гости к самым различным сказочным персонажам и, преодолев все задания, смогут попасть в гости к бабушке!</t>
  </si>
  <si>
    <t xml:space="preserve">Школьники </t>
  </si>
  <si>
    <t>"Мы за ЗОЖ" - спортивно-оздоровительная программа</t>
  </si>
  <si>
    <t>Спортивно-оздоровительная программа</t>
  </si>
  <si>
    <t>Тематическая программа, направленная на пропаганду здорового образа жизни и профилактику наркологической зависимости и табакокурения .Хронометраж: 60 минут</t>
  </si>
  <si>
    <t xml:space="preserve">"Азбука пожарной безопасности" - интерактивная программа </t>
  </si>
  <si>
    <t>Интерактивная программа, посвященная пожарной безопасности</t>
  </si>
  <si>
    <t>"Мир без наркотиков" - конкурс рисунков на асфальте</t>
  </si>
  <si>
    <t>Для ребят пройдет конкурс рисунков на асфальте, на тему "Мир без наркотиков". Главная цель - способствовать развитию и формированию здорового образа жизни у подрастающего поколения.</t>
  </si>
  <si>
    <t>"Наркотикам НЕТ!" - тематическая программа</t>
  </si>
  <si>
    <t>Программа, посвященная Международному дню борьбы с злоупотреблением наркотических средств</t>
  </si>
  <si>
    <t>"Мифы и реальность" - информационная программа</t>
  </si>
  <si>
    <t>Информационная программа</t>
  </si>
  <si>
    <t>К международному Дню борьбы с наркоманией -тематическая программа, направленная на пропаганду здорового образа жизни и профилактику наркологической зависимости. Хронометраж: 60 минут.</t>
  </si>
  <si>
    <t xml:space="preserve"> Открытый микрофон  «Жизнь вам задает вопрос и важен ваш ответ!» </t>
  </si>
  <si>
    <t>МБУ "ЦБС городского округа Сызрань", Юношеская библиотека-филиал № 11</t>
  </si>
  <si>
    <t xml:space="preserve">Открытый микрофон </t>
  </si>
  <si>
    <t>В программе мероприятия социально – просветительская   композиция с конкурсно-игровой программой. Мероприятие приурочено к Международному дню борьбы с наркоманией.</t>
  </si>
  <si>
    <t>Профилактическая беседа на тему: «Наркомания – шаг в бездну!»</t>
  </si>
  <si>
    <t>Профилактическая беседа</t>
  </si>
  <si>
    <t>Профилактическая беседа антинаркотической направленности, приуроченная к Международному дню борьбы с наркоманией (26 июня).</t>
  </si>
  <si>
    <t>КДН</t>
  </si>
  <si>
    <t>"Нет терроризму" - тематическая беседа</t>
  </si>
  <si>
    <t>Беседа по антитеррористической безопасности</t>
  </si>
  <si>
    <t>Интерактив "Сызрань - фронту"</t>
  </si>
  <si>
    <t>Интерактив</t>
  </si>
  <si>
    <t xml:space="preserve">За доблестный труд в Великой Отечественной войне Сызрань была награждена званием "Город трудовой доблести". Со славной историей Сызрани учащиеся познакомятся, совершив виртуальное путешествие по тыловому городу. Им будет предложено объединить фотографии  зданий и сооружений знаковых мест города, даты и исторические факты.  </t>
  </si>
  <si>
    <t xml:space="preserve">Виртуальный концертный зал. «Голоса органов мира» </t>
  </si>
  <si>
    <t xml:space="preserve">Государственный академический 
камерный оркестр России 
Алексей Уткин, дирижёр и солист (гобой) 
Фёдор Строганов (орган) 
Наталия Сурнина (ведущая) 
В программе:
Гендель 
Концерт для органа, струнных и basso continuo соль минор, HWV 289 
Пуленк 
Концерт для органа, литавр и струнных соль минор 
1 час 30 мин
</t>
  </si>
  <si>
    <t>Время уточняется</t>
  </si>
  <si>
    <t>Юмористическая программа Светланы Рожковой. Гастроли</t>
  </si>
  <si>
    <t>Юмористическая программа</t>
  </si>
  <si>
    <t>Какую бы юмористическую программу телевидения вы не включили, там обязательно будет Светлана Рожкова, ибо, обойтись без её искрометных и уморительно смешных монологов, сегодня практически невозможно! Юмор вокруг нас! Это качество мы так ценим в собеседнике, второй половинке, коллегах. В своей программе Светлана Рожкова делится смешными историями из жизни, актерскими байками и шутит на любые темы. В начале 2000-х Светлану уже начали узнавать на улицах, Рожкова — одна из лучших артисток разговорного жанра на отечественной эстраде. Лицо юмористки Светланы Рожковой знакомо очень многим жителям нашей страны и стран ближнего зарубежья, ведь она — постоянная участница таких юмористических проектов, как «Аншлаг, аншлаг!», «Шутка за шуткой», «Смехопанорама», «Комната смеха», «Парад Юмора», «Юмор года», «Комната смеха», фестиваль юмора в Юрмале и многих других смешных передач. «Галя, пылюку вытирай!» Именно под этим девизом выступает заслуженная артистка России — Светлана Рожкова. В ее концерте вы сможете не только лично познакомиться с той самой Свекрухой, но и увидите целую галерею совершенно разных, веселых, ярких женских образов уже знакомых вам по телеэкрану и совершенно новых и неожиданных! Юмор вокруг нас! Это качество мы так ценим в собеседнике, второй половинке, коллегах. В своей программе Светлана Рожкова делится смешными историями из жизни, актерскими байками и шутит на любые темы. Также в программе вас ждут музыкальные номера, анекдоты, неожиданные дуэты и сюрпризы.</t>
  </si>
  <si>
    <t>Платно Цена: 600 руб.- 1500 руб.</t>
  </si>
  <si>
    <t xml:space="preserve"> "В царстве Нептуна" игровая программа посвящённая Дню Нептуна</t>
  </si>
  <si>
    <t xml:space="preserve">ГБОУ СОШ 19 (ДК "Авангард") </t>
  </si>
  <si>
    <t>интерактивное мероприятие</t>
  </si>
  <si>
    <t xml:space="preserve">Главным действующим лицом праздника является, конечно же,  бог морей и океанов – Нептун, которого ребята ждут с нетерпением. Морские пираты будут мешать  детям провести праздник. Пиком мероприятия  будут  флешмобы на морскую тему, которые внесут в сценарий  веселье, задор.
Ребята будут  участвовать в морской игротеке, завершением которой будет водный салют, вызывающий бурю положительных эмоций у детей .
</t>
  </si>
  <si>
    <t xml:space="preserve">школьники </t>
  </si>
  <si>
    <t>«Скажи наркотикам нет» - тематическая программа</t>
  </si>
  <si>
    <t xml:space="preserve">Программа ориентирована  на развитие и формирование здорового образа жизни у подрастающего поколения. Участники узнают, как беречь своё здоровье, как вести здоровый образ жизни, а также проявят свою силу, сноровку и командный дух. </t>
  </si>
  <si>
    <t>"Танцуй" - дискотека</t>
  </si>
  <si>
    <t>Дискотека</t>
  </si>
  <si>
    <t>Детская дискотека с конкурсами, танцевальными играми, посвященная Международному дню друзей.</t>
  </si>
  <si>
    <t>"Море зовет" - развлекательная программа</t>
  </si>
  <si>
    <t>Мальчики и девочки  смогут на время перевоплотиться в морских разбойников. Вместе с капитаном  шхуны «Весёлая  касатка» Джулией ребята отправятся в морское путешествие, где их будут ждать приключения и конечно же сундук с сокровищами.</t>
  </si>
  <si>
    <t xml:space="preserve">Мероприятие представляет собой игровую смесь из викторин, конкурсов,  веселых игр.                                                     </t>
  </si>
  <si>
    <t>"Слушай тишину", "Восхождение", "Большой маленький кот", "Русская литература. Шинель" - кинопоказы</t>
  </si>
  <si>
    <t>"Мой веселый звонкий мяч" - день двора</t>
  </si>
  <si>
    <t>РМЗ (ДК "Строитель")</t>
  </si>
  <si>
    <t>день двора</t>
  </si>
  <si>
    <t>Мальчики и девочки с удовольствием смогут принять участие в эстафетах с мячиками, клюшками, скакалками, а в конкурсе перетягивания каната будут принимать участие даже взрослые жители двора.  При поддержке "ТОС РМЗ -Заводской" (пред. Анна Осадчая) все участники получат сладкие призы.</t>
  </si>
  <si>
    <t>«Спорт вместо наркотиков» - спортивные состязания</t>
  </si>
  <si>
    <t xml:space="preserve">Главным противником наркомании и источником здорового образа жизни является спорт. Человек должен понимать, что жизнь одна, и нужно прожить её достойно, а занятия физической культурой обеспечат счастливое долголетие. Ведь это прекрасно, когда ты здоров! Для жителей микрорайона РМЗ будут организованы соревнования «Спорт вместо наркотиков». Помимо спортивных состязаний ребятам расскажут о вреде наркотических веществ и о том, почему важно заниматься спортом. 
</t>
  </si>
  <si>
    <t>"Страна детства" - концертная программа</t>
  </si>
  <si>
    <t xml:space="preserve">Студия эстрадного вокала «Карусель» приглашает окунуться в прекрасный мир музыки и танца, получить хорошее настроение и научиться свободно и выразительно двигаться. Ребят ждут весёлые игры, интересные задания, музыкальные сюрпризы и флешмобы. </t>
  </si>
  <si>
    <t>"Самый счастливый день в круг семьи тематическая беседа.</t>
  </si>
  <si>
    <t xml:space="preserve">ТОС №11 (ДК "Авангард") </t>
  </si>
  <si>
    <t>тематическая беседа</t>
  </si>
  <si>
    <t xml:space="preserve">Мероприятие для многодетных семей микрорайона города, на котором будет по семейному тепло и душевно, т.к каждая семья сможет поделиться успехом семейного счастья и своими традициями.  </t>
  </si>
  <si>
    <t>семьи микрорайона</t>
  </si>
  <si>
    <t>"Радужное лето" - мастер-класс</t>
  </si>
  <si>
    <t>Набережная Сызранского кремля (ДК "Восток")</t>
  </si>
  <si>
    <t xml:space="preserve">Отчетный концерт студии современного танца "Джокер"  </t>
  </si>
  <si>
    <t xml:space="preserve">Бесплатное посещение экспозиций и выставок для несовершеннолетних до 18 лет. </t>
  </si>
  <si>
    <t xml:space="preserve">"День рождения Бабы-яги" - развлекательная программа </t>
  </si>
  <si>
    <t>Программа для детей с тематическими играми, конкурсами, викториной (совместно с библиотекой-филиалом№ 12).</t>
  </si>
  <si>
    <t>"Цветы лета" - мастер-класс</t>
  </si>
  <si>
    <t xml:space="preserve">Наступила самое долгожданное и всеми любимое время года - лето! Оно наполнено солнечными днями, тёплыми грибными дождями, душистым ароматом ягод и яркими летними цветами. Данный мастер – класс научит детей работать с красками, чтобы передать всю красоту и разнообразие луговых цветов. </t>
  </si>
  <si>
    <t>"Магия танца" - отчетный концерт</t>
  </si>
  <si>
    <t>концертная программа для взрослых (45 мин)</t>
  </si>
  <si>
    <t>Студия хип-хоп "Данс Тонус" (рук. Светлана Субботина) приглашает всех желающих на свой отчетный концерт. Коллектив представит как номера, которые уже стали победителями Международных конкурсов, так и новые танцевальные композиции.</t>
  </si>
  <si>
    <t>Мероприятия в течение месяца</t>
  </si>
  <si>
    <t>1-30.06.23, 9:00:00</t>
  </si>
  <si>
    <t xml:space="preserve">"Буккроссинг" - книгообмен </t>
  </si>
  <si>
    <t>Книгообмен</t>
  </si>
  <si>
    <t>обмен книгами</t>
  </si>
  <si>
    <t>08-12.06.23, 12:00:00</t>
  </si>
  <si>
    <t>"Флаги России"  - всероссийская акция</t>
  </si>
  <si>
    <t>Акция, посвященная Дню России</t>
  </si>
  <si>
    <t>"Окна России" - всероссийская акция</t>
  </si>
  <si>
    <t>1- 07.06.2023, 9:00:00-14:00:00</t>
  </si>
  <si>
    <t>Пленэр</t>
  </si>
  <si>
    <t>МБУ ДО ДХШ им. И.П. Тимошенко</t>
  </si>
  <si>
    <t>Летняя учебная практика</t>
  </si>
  <si>
    <t>Учебные занятия на открытом воздухе (пленэр) неотъемлемая часть учебного процесса, в котором применяются навыки, формируемые в рамках различных учебных предметов: рисунка, живописи, композиции.</t>
  </si>
  <si>
    <t>01-30.06.2023,
10.00-16.00</t>
  </si>
  <si>
    <t>Интерактивная экскурсия "В купеческом доме"  ПУШКИНСКАЯ КАРТА</t>
  </si>
  <si>
    <t>МБУ «Краеведческий музей г.о.. Сызрань» Выставочный зал (Свердлова,2)</t>
  </si>
  <si>
    <t>Интерактивная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</si>
  <si>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</si>
  <si>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</si>
  <si>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Интерактивная экскурсия "Град Сызран" ПУШКИНСКАЯ КАРТА</t>
  </si>
  <si>
    <t xml:space="preserve">МБУ «Краеведческий музей г.о.. Сызрань» (Пер.Достоевского, 34) </t>
  </si>
  <si>
    <t>Интерактивная экскурсия знакомит с историей города с момента заселения поволжских земель коренными народами до настоящего времени. 
Посетители узнают, когда и кем была основана крепость Сызран, что скрывается в названии города, каким образом военная крепость со временем превратилась в крупный купеческий город, сохранивший до настоящего времени самобытность и уникальность. 
Документы, чертежи, планы крепостных строений, фотографии помогут воссоздать этапы строительства и развития города.
Используя элементы конструктора, участники попробуют самостоятельно собрать макет старинной крепости.</t>
  </si>
  <si>
    <t>01-30.6.2023,
10.00-16.00</t>
  </si>
  <si>
    <t>Экскурсия "Вековая история Сызранской ГЭС" ПУШКИНМКАЯ КАРТА</t>
  </si>
  <si>
    <t>Сызранская ГЭС (ул. Островная, 8)</t>
  </si>
  <si>
    <t>интерактивная экскурсия</t>
  </si>
  <si>
    <t>Экскурсия рассказывает о первой в Поволжье гидроэлектростанции на реке Сызранке.
Сызранская Лука – территория, на которой река делает крутой изгиб, по форме напоминающий туго натянутый лук. Именно здесь построили Сызранскую ГЭС. Сооружение маленькой, по нынешним масштабам, ГЭС послужило генеральной репетицией, хорошей школой при строительстве 9 электрических гигантов, которые в настоящее время работают на Волге.
В ходе экскурсии можно будет познакомиться с уникальным электрооборудованием, которое не менялось с момента постройки электростанции, документами, фактами из истории строительства и почти столетней эксплуатации Сызранской ГЭС. Посетители узнают о людях, чья трудовая деятельность на протяжении многих лет была связана с этим уникальным предприятием.
Экскурсия проводится только по предварительной записи. Телефон : +7 (846) 498-45-92.</t>
  </si>
  <si>
    <t>100-350 руб</t>
  </si>
  <si>
    <t>Интерактивная экскурсия
 «Памятные даты Великой Отечественной войны»
(ПУШКИНСКАЯ КАРТА)</t>
  </si>
  <si>
    <t>Интерактивная экскурсия проводится на базе Зала Воинской Славы и знакомит со сражениями Великой Отечественной войны, которые сыграли решающую роль в приближении Победы: Оборона Москвы, блокада Ленинграда, Сталинградская битва, Курская битва и др. 
Во время экскурсии посетители познакомятся с видами техники и оружия, которое представлены в виде макетов. Ярким дополнением к рассказу о крупных битвах станут воспоминания сызранцев, принимавших в них участие.
Посетителям будет предложено рассмотреть исторические карты сражений Великой Отечественной войны и выполнить небольшие задания.</t>
  </si>
  <si>
    <t>Выставки в июне</t>
  </si>
  <si>
    <t>01-30.06.23, 12:00:00</t>
  </si>
  <si>
    <t>"Мир начинается с детства" - выставка</t>
  </si>
  <si>
    <t>Выставка творческих работ участников кружка ДПТ "Очумелые ручки", театральной студии "Образ", ИЗОстудии "Акварель"</t>
  </si>
  <si>
    <t>08-19.06.23 , 12:00:00</t>
  </si>
  <si>
    <t>"Россия- наш дом" - выставка</t>
  </si>
  <si>
    <t>Выставка творческих работ участников  ИЗОстудии "Акварель"</t>
  </si>
  <si>
    <t>Выставка рисунков "Мы за здоровый образ жизни"</t>
  </si>
  <si>
    <t>Выставка рисунков</t>
  </si>
  <si>
    <t>В фойе будут размещены рисунки детей на тему антинаркотической направленности, посвященные Международному дню борьбы с наркоманией.</t>
  </si>
  <si>
    <t>05.04.2023-23.07.2023</t>
  </si>
  <si>
    <t>Выставка «Сызрань космическая»</t>
  </si>
  <si>
    <t>МБУ «Краеведческий музей г.о.. Сызрань» (пер. Достоевского, 34)</t>
  </si>
  <si>
    <t>Выставка посвящена Дню космонавтики. Центральное место экспозиции занимают предметы, переданные музею сызранским космонавтом Корниенко М.Б. Некоторые вещи, представленные на выставке, побывали в космическом пространстве.</t>
  </si>
  <si>
    <t>70-350 руб</t>
  </si>
  <si>
    <t>28.04.2023-23.07.2023</t>
  </si>
  <si>
    <t>Выставка "Космические пришельцы" (ПУШКИНСКАЯ КАРТА)</t>
  </si>
  <si>
    <t xml:space="preserve">На этой необычной выставке посетители смогут познакомиться со свидетельствами древних цивилизаций о возможном посещении Земли инопланетянами, узнать, как земляне представляют себе космических пришельцев, в том числе увидеть макеты персонажей из фантастических фильмов. Размер самого крупного экспоната — более двух метров, самого маленького — менее метра.
Выставка включает в себя тематическую фотогалерею и сопровождается «космическими» звуками и проекцией, а также спецэффектами. Здесь можно будет нарисовать и «запустить» на большой интерактивный экран свой спутник, летающую тарелку, космонавта или инопланетянина. Выставка увлечет не только детей, но и взрослых, всех тех, кто мечтает познать таинственный мир космоса.
</t>
  </si>
  <si>
    <t>200-300 руб</t>
  </si>
  <si>
    <t>25.05.2023-25.06.2023</t>
  </si>
  <si>
    <t>Выставка ко Дню славянской письменности и культуры</t>
  </si>
  <si>
    <t>МБУ «Краеведческий музей г.о.. Сызрань»     Выставочный зал                         (ул. Свердлова, 2)</t>
  </si>
  <si>
    <t>24 мая отмечается День славянской письменности и культуры – единственный в нашей стране церковный и государственный праздник. Этому событию посвящена выставка, подготовленная Краеведческим музеем.
Краеведческий музей располагает значительными фондами старинных и редких книг, которые, несомненно, заинтересуют посетителей выставки. В их числе – «Сказания о русской земле» из усольской коллекции Орловых-Давыдовых; «Великая реформа 19 февраля 1861 - 1911», посвященная 50-летию отмены крепостного права и другие. Несомненный интерес вызовет часть экспозиции, посвященная 115-летию Ольги Скопиченко, русской поэтессе и писательнице, нашей землячке. Посетив выставку, вы можете ознакомиться с уникальными экспонатами, услышать пояснения экскурсоводов и, таким образом, глубже узнать историю нашей страны.</t>
  </si>
  <si>
    <t>01.06.2023-16.07.2023</t>
  </si>
  <si>
    <t>10.00-17.00</t>
  </si>
  <si>
    <t>Выставка "Маленькая страна"</t>
  </si>
  <si>
    <t xml:space="preserve">Выставка "Маленькая страна" рассказывает о предметах, связанных с самым ярким и светлым периодом в жизни каждого человека - детством. На выставке представлены игрушки, детская одежда разных периодов истории из фондов краеведческого музея. </t>
  </si>
  <si>
    <t>Выставка детских рисунков "Счастливое детство", посвященная Дню защиты детей</t>
  </si>
  <si>
    <t xml:space="preserve">Детские рисунки - это волшебный мир. Любоваться детскими рисунками радостно и интересно. Это словно обратный билет в мир детства.
Увидеть мир глазами детей можно на выставке "Счастливое детство", где будет представлено более 60 работ, выполненных маленькими художниками. Живописные пейзажи, оригинальные натюрморты, сказочные герои. В каждом произведении светлый и непосредственный взгляд на этот мир.
</t>
  </si>
  <si>
    <t>26.06.2023-23.07.2023</t>
  </si>
  <si>
    <t>Выставка "Мир вокруг нас" в рамках городской акции "Молодежь Сызрани против наркотиков"</t>
  </si>
  <si>
    <t>МБУ «Краеведческий музей г.о.. Сызрань» (пер.Достоевского, 34) Выставочный зал (Свердлова,2)</t>
  </si>
  <si>
    <t>Выставка "Мир вокруг нас" проходит в рамках городской акции "Молодежь Сызрани против наркотиков". На выставке будут представлены работы учащихся школ и студентов СПО, посвященные здоровому образу жизни, борьбе с пагубными привычками</t>
  </si>
  <si>
    <t>10.03.23-03.12.23</t>
  </si>
  <si>
    <t>Выставка одного шедевра. Хранимое наследие.</t>
  </si>
  <si>
    <t>Выставочный проект краеведческого музея посвящен столетнему юбилею. В течение 2023 года вниманию посетителей будет последовательно представлено десять произведений выдающихся мастеров в области изобразительного искусства. Это уникальный шанс увидеть подлинники произведений живописи и графики конца XIX начала XX века, не выезжая из города. В мае на выставке зрители смогут увидеть полотно Л.Ф. Лагорио "Марина"</t>
  </si>
  <si>
    <t>Постоянно действующая экспозиция</t>
  </si>
  <si>
    <t>10:00-17:00</t>
  </si>
  <si>
    <t>Основная экспозиция ПУШКИНСКАЯ КАРТА</t>
  </si>
  <si>
    <t>выставка</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</si>
  <si>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</si>
  <si>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70-350р.</t>
  </si>
  <si>
    <t>10:00-16:00</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</si>
  <si>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</si>
  <si>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</si>
  <si>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</si>
  <si>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 xml:space="preserve">Бесплатно </t>
  </si>
  <si>
    <t>Музейный онлайн проект</t>
  </si>
  <si>
    <t>Музейный онлайн-проект «Музейная шкатулка»</t>
  </si>
  <si>
    <t>МБУ «Краеведческий музей г.о.. Сызрань» (Пер.Достоевского, 34) http://www.skm-1923.ru Группы VK, OK, телеграм</t>
  </si>
  <si>
    <t xml:space="preserve">Музейный онлайн проект посвящается 100-летнему юбилею Краеведческого музея. В рамках данного проекта будут представлены публикации о музейных раритетах, хранящихся в запасниках. 
</t>
  </si>
  <si>
    <t>Музейный онлайн-проект «Педагог не звание, педагог - призвание"»</t>
  </si>
  <si>
    <t xml:space="preserve">2023 год объявлен в России Годом педагога и наставника. Краеведческий музей подготовил цикл статей о  педагогах и наставниках города Сызрани, внесших значительный вклад в обучение и воспитание детей и молодежи, о людях, чьи горячие сердца и неиссякаемая энергия позволили найти свой жизненный путь не одному поколению горожан.
</t>
  </si>
  <si>
    <t>Музейный онлайн-проект «Строки длиною в век»</t>
  </si>
  <si>
    <t xml:space="preserve">Музейный онлайн проект посвящен 100-летнему юбилею краеведческого музея. В рамках проекта на официальном сайте и страницах учреждения в социальных сетях размещаются материалы, подготовленные на основе опубликованных в газете "Красный Октябрь" ("Волжские вести") статей, рассказывающих о деятельности музея за вековой период.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</si>
</sst>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h:mm;@"/>
    <numFmt numFmtId="166" formatCode="[$-419]General"/>
    <numFmt numFmtId="167" formatCode="dd/mm/yy"/>
    <numFmt numFmtId="168" formatCode="#,##0&quot;р.&quot;;[Red]\-#,##0&quot;р.&quot;"/>
    <numFmt numFmtId="169" formatCode="[$-F400]h:mm:ss\ AM/PM"/>
  </numFmts>
  <fonts count="23" x14ac:knownFonts="1">
    <font>
      <sz val="11"/>
      <color theme="1"/>
      <name val="Calibri"/>
      <family val="2"/>
      <charset val="204"/>
      <scheme val="minor"/>
    </font>
    <font>
      <sz val="11"/>
      <color rgb="FFFF0000"/>
      <name val="Calibri"/>
      <family val="2"/>
      <charset val="204"/>
      <scheme val="minor"/>
    </font>
    <font>
      <b/>
      <sz val="10"/>
      <color theme="1"/>
      <name val="Times New Roman"/>
      <family val="1"/>
      <charset val="204"/>
    </font>
    <font>
      <sz val="10"/>
      <color theme="1"/>
      <name val="Times New Roman"/>
      <family val="1"/>
      <charset val="204"/>
    </font>
    <font>
      <sz val="10"/>
      <color rgb="FFFF0000"/>
      <name val="Times New Roman"/>
      <family val="1"/>
      <charset val="204"/>
    </font>
    <font>
      <sz val="10"/>
      <name val="Times New Roman"/>
      <family val="1"/>
      <charset val="204"/>
    </font>
    <font>
      <sz val="11"/>
      <color rgb="FF000000"/>
      <name val="Calibri"/>
      <family val="2"/>
      <charset val="204"/>
    </font>
    <font>
      <sz val="10"/>
      <name val="Calibri"/>
      <family val="2"/>
      <charset val="204"/>
      <scheme val="minor"/>
    </font>
    <font>
      <sz val="10"/>
      <color rgb="FFFF0000"/>
      <name val="Calibri"/>
      <family val="2"/>
      <charset val="204"/>
      <scheme val="minor"/>
    </font>
    <font>
      <sz val="10"/>
      <color theme="1"/>
      <name val="Calibri"/>
      <family val="2"/>
      <charset val="204"/>
      <scheme val="minor"/>
    </font>
    <font>
      <sz val="10"/>
      <color rgb="FF000000"/>
      <name val="Times New Roman"/>
      <family val="1"/>
      <charset val="204"/>
    </font>
    <font>
      <sz val="11"/>
      <color rgb="FFFF0000"/>
      <name val="Times New Roman"/>
      <family val="1"/>
      <charset val="204"/>
    </font>
    <font>
      <sz val="12"/>
      <color rgb="FFFF0000"/>
      <name val="Times New Roman"/>
      <family val="1"/>
      <charset val="204"/>
    </font>
    <font>
      <sz val="11"/>
      <name val="Calibri"/>
      <family val="2"/>
      <charset val="204"/>
      <scheme val="minor"/>
    </font>
    <font>
      <sz val="11"/>
      <color theme="1"/>
      <name val="Times New Roman"/>
      <family val="1"/>
      <charset val="204"/>
    </font>
    <font>
      <sz val="8"/>
      <color theme="1"/>
      <name val="Times New Roman"/>
      <family val="1"/>
      <charset val="204"/>
    </font>
    <font>
      <sz val="10"/>
      <color rgb="FF333333"/>
      <name val="Times New Roman"/>
      <family val="1"/>
      <charset val="204"/>
    </font>
    <font>
      <sz val="12"/>
      <color theme="1"/>
      <name val="Times New Roman"/>
      <family val="1"/>
      <charset val="204"/>
    </font>
    <font>
      <sz val="11"/>
      <name val="Times New Roman"/>
      <family val="1"/>
      <charset val="204"/>
    </font>
    <font>
      <b/>
      <sz val="10"/>
      <name val="Times New Roman"/>
      <family val="1"/>
      <charset val="204"/>
    </font>
    <font>
      <u/>
      <sz val="11"/>
      <color theme="10"/>
      <name val="Calibri"/>
      <family val="2"/>
      <charset val="204"/>
      <scheme val="minor"/>
    </font>
    <font>
      <u/>
      <sz val="10"/>
      <name val="Times New Roman"/>
      <family val="1"/>
      <charset val="204"/>
    </font>
    <font>
      <u/>
      <sz val="11"/>
      <color theme="10"/>
      <name val="Calibri"/>
      <family val="2"/>
      <charset val="204"/>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rgb="FFFFFFFF"/>
      </patternFill>
    </fill>
    <fill>
      <patternFill patternType="solid">
        <fgColor rgb="FFFF0000"/>
        <bgColor indexed="64"/>
      </patternFill>
    </fill>
    <fill>
      <patternFill patternType="solid">
        <fgColor theme="0"/>
        <bgColor rgb="FF00000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166" fontId="6" fillId="0" borderId="0" applyBorder="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cellStyleXfs>
  <cellXfs count="202">
    <xf numFmtId="0" fontId="0" fillId="0" borderId="0" xfId="0"/>
    <xf numFmtId="0" fontId="2" fillId="0" borderId="0" xfId="0" applyFont="1" applyFill="1" applyBorder="1" applyAlignment="1">
      <alignment horizontal="left" vertical="top"/>
    </xf>
    <xf numFmtId="164"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3" fillId="2"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 xfId="0" applyFont="1" applyFill="1" applyBorder="1" applyAlignment="1">
      <alignment horizontal="center" vertical="top" wrapText="1"/>
    </xf>
    <xf numFmtId="164"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4" fillId="3" borderId="1" xfId="0" applyFont="1" applyFill="1" applyBorder="1" applyAlignment="1">
      <alignment horizontal="left" vertical="top"/>
    </xf>
    <xf numFmtId="164" fontId="5" fillId="3" borderId="1" xfId="0" applyNumberFormat="1" applyFont="1" applyFill="1" applyBorder="1" applyAlignment="1">
      <alignment horizontal="left" vertical="top" wrapText="1"/>
    </xf>
    <xf numFmtId="20" fontId="5" fillId="3" borderId="1" xfId="0" applyNumberFormat="1" applyFont="1" applyFill="1" applyBorder="1" applyAlignment="1">
      <alignment horizontal="center" vertical="top" wrapText="1"/>
    </xf>
    <xf numFmtId="166" fontId="5" fillId="3" borderId="1" xfId="1" applyFont="1" applyFill="1" applyBorder="1" applyAlignment="1" applyProtection="1">
      <alignment horizontal="left" vertical="top" wrapText="1"/>
      <protection locked="0"/>
    </xf>
    <xf numFmtId="0" fontId="5" fillId="3" borderId="1" xfId="0" applyFont="1" applyFill="1" applyBorder="1" applyAlignment="1">
      <alignment horizontal="left" vertical="top" wrapText="1"/>
    </xf>
    <xf numFmtId="0" fontId="3" fillId="2" borderId="1" xfId="0" applyFont="1" applyFill="1" applyBorder="1" applyAlignment="1" applyProtection="1">
      <alignment horizontal="center" vertical="top" wrapText="1"/>
      <protection locked="0"/>
    </xf>
    <xf numFmtId="0" fontId="5" fillId="3" borderId="1" xfId="0" applyFont="1" applyFill="1" applyBorder="1" applyAlignment="1">
      <alignment horizontal="left" vertical="top"/>
    </xf>
    <xf numFmtId="0" fontId="5" fillId="3" borderId="1" xfId="0" applyFont="1" applyFill="1" applyBorder="1" applyAlignment="1">
      <alignment horizontal="center" vertical="top" wrapText="1"/>
    </xf>
    <xf numFmtId="0" fontId="3"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0" fontId="7" fillId="3" borderId="0" xfId="0" applyFont="1" applyFill="1" applyBorder="1" applyAlignment="1">
      <alignment wrapText="1"/>
    </xf>
    <xf numFmtId="0" fontId="8" fillId="3" borderId="0" xfId="0" applyFont="1" applyFill="1" applyBorder="1"/>
    <xf numFmtId="0" fontId="3" fillId="0" borderId="0" xfId="0" applyFont="1" applyFill="1" applyBorder="1"/>
    <xf numFmtId="0" fontId="3" fillId="0" borderId="0" xfId="0" applyFont="1" applyFill="1" applyBorder="1" applyAlignment="1">
      <alignment horizontal="left" vertical="top"/>
    </xf>
    <xf numFmtId="0" fontId="4" fillId="3" borderId="0" xfId="0" applyFont="1" applyFill="1" applyBorder="1" applyAlignment="1">
      <alignment horizontal="center" vertical="top" wrapText="1"/>
    </xf>
    <xf numFmtId="0" fontId="4" fillId="3" borderId="0" xfId="0" applyFont="1" applyFill="1" applyBorder="1" applyAlignment="1">
      <alignment horizontal="left" vertical="top" wrapText="1"/>
    </xf>
    <xf numFmtId="0" fontId="8" fillId="3" borderId="0" xfId="0" applyFont="1" applyFill="1" applyBorder="1" applyAlignment="1">
      <alignment wrapText="1"/>
    </xf>
    <xf numFmtId="0" fontId="5" fillId="3" borderId="1" xfId="0" applyFont="1" applyFill="1" applyBorder="1" applyAlignment="1">
      <alignment horizontal="left" vertical="center"/>
    </xf>
    <xf numFmtId="0" fontId="3" fillId="0" borderId="1" xfId="0" applyFont="1" applyFill="1" applyBorder="1" applyAlignment="1">
      <alignment horizontal="left" vertical="top"/>
    </xf>
    <xf numFmtId="20" fontId="3" fillId="0" borderId="1" xfId="0" applyNumberFormat="1"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Border="1" applyAlignment="1">
      <alignment wrapText="1"/>
    </xf>
    <xf numFmtId="0" fontId="3" fillId="3" borderId="1" xfId="0" applyFont="1" applyFill="1" applyBorder="1" applyAlignment="1">
      <alignment horizontal="left" vertical="top"/>
    </xf>
    <xf numFmtId="0" fontId="9" fillId="3" borderId="0" xfId="0" applyFont="1" applyFill="1" applyBorder="1"/>
    <xf numFmtId="0" fontId="0" fillId="0" borderId="0" xfId="0" applyFill="1" applyBorder="1"/>
    <xf numFmtId="164" fontId="3" fillId="3" borderId="1" xfId="0" applyNumberFormat="1" applyFont="1" applyFill="1" applyBorder="1" applyAlignment="1">
      <alignment horizontal="left" vertical="top" wrapText="1"/>
    </xf>
    <xf numFmtId="20" fontId="3" fillId="3"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14" fontId="5" fillId="3" borderId="1" xfId="0" applyNumberFormat="1" applyFont="1" applyFill="1" applyBorder="1" applyAlignment="1">
      <alignment horizontal="left" vertical="top" wrapText="1"/>
    </xf>
    <xf numFmtId="20" fontId="3" fillId="3" borderId="1" xfId="0" applyNumberFormat="1" applyFont="1" applyFill="1" applyBorder="1" applyAlignment="1">
      <alignment horizontal="center" vertical="top"/>
    </xf>
    <xf numFmtId="0" fontId="3" fillId="3" borderId="1" xfId="0" applyFont="1" applyFill="1" applyBorder="1" applyAlignment="1">
      <alignment vertical="top" wrapText="1"/>
    </xf>
    <xf numFmtId="0" fontId="5" fillId="3" borderId="0" xfId="0" applyFont="1" applyFill="1" applyBorder="1" applyAlignment="1">
      <alignment horizontal="left" vertical="top"/>
    </xf>
    <xf numFmtId="14" fontId="5" fillId="3" borderId="1" xfId="0" applyNumberFormat="1" applyFont="1" applyFill="1" applyBorder="1" applyAlignment="1" applyProtection="1">
      <alignment horizontal="left" vertical="top" wrapText="1"/>
      <protection locked="0"/>
    </xf>
    <xf numFmtId="0" fontId="5" fillId="3" borderId="0" xfId="0" applyFont="1" applyFill="1" applyBorder="1" applyAlignment="1">
      <alignment horizontal="center" vertical="top" wrapText="1"/>
    </xf>
    <xf numFmtId="0" fontId="10" fillId="0" borderId="1" xfId="0" applyFont="1" applyBorder="1" applyAlignment="1">
      <alignment wrapText="1"/>
    </xf>
    <xf numFmtId="0" fontId="9" fillId="0" borderId="0" xfId="0" applyFont="1" applyFill="1" applyBorder="1"/>
    <xf numFmtId="0" fontId="3" fillId="0" borderId="1" xfId="0" applyFont="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1" fillId="3" borderId="0" xfId="0" applyFont="1" applyFill="1" applyBorder="1"/>
    <xf numFmtId="0" fontId="11" fillId="3" borderId="0" xfId="0" applyFont="1" applyFill="1" applyBorder="1" applyAlignment="1">
      <alignment horizontal="left" vertical="top"/>
    </xf>
    <xf numFmtId="0" fontId="9" fillId="0" borderId="0" xfId="0" applyFont="1" applyFill="1" applyBorder="1" applyAlignment="1">
      <alignment wrapText="1"/>
    </xf>
    <xf numFmtId="0" fontId="4" fillId="3" borderId="0" xfId="0" applyFont="1" applyFill="1" applyBorder="1" applyAlignment="1">
      <alignment horizontal="left" vertical="top"/>
    </xf>
    <xf numFmtId="0" fontId="4" fillId="0" borderId="0" xfId="0" applyFont="1" applyFill="1" applyBorder="1" applyAlignment="1">
      <alignment horizontal="left" vertical="top"/>
    </xf>
    <xf numFmtId="0" fontId="4" fillId="3" borderId="1" xfId="0" applyFont="1" applyFill="1" applyBorder="1" applyAlignment="1">
      <alignment horizontal="left" vertical="top" wrapText="1"/>
    </xf>
    <xf numFmtId="0" fontId="4" fillId="3" borderId="1" xfId="0" applyNumberFormat="1" applyFont="1" applyFill="1" applyBorder="1" applyAlignment="1">
      <alignment horizontal="center" vertical="top" wrapText="1"/>
    </xf>
    <xf numFmtId="0" fontId="0" fillId="3" borderId="0" xfId="0" applyFill="1" applyBorder="1"/>
    <xf numFmtId="0" fontId="3" fillId="3" borderId="0" xfId="0" applyFont="1" applyFill="1" applyBorder="1" applyAlignment="1">
      <alignment horizontal="left" vertical="top"/>
    </xf>
    <xf numFmtId="164" fontId="11" fillId="3" borderId="1" xfId="0" applyNumberFormat="1" applyFont="1" applyFill="1" applyBorder="1" applyAlignment="1">
      <alignment horizontal="left" vertical="top" wrapText="1"/>
    </xf>
    <xf numFmtId="20" fontId="12" fillId="3" borderId="1" xfId="0" applyNumberFormat="1" applyFont="1" applyFill="1" applyBorder="1" applyAlignment="1">
      <alignment horizontal="center" vertical="top" wrapText="1"/>
    </xf>
    <xf numFmtId="20" fontId="11" fillId="3" borderId="1" xfId="0" applyNumberFormat="1" applyFont="1" applyFill="1" applyBorder="1" applyAlignment="1">
      <alignment horizontal="center" vertical="top" wrapText="1"/>
    </xf>
    <xf numFmtId="14" fontId="11" fillId="3" borderId="1" xfId="0" applyNumberFormat="1" applyFont="1" applyFill="1" applyBorder="1" applyAlignment="1" applyProtection="1">
      <alignment horizontal="left" vertical="top" wrapText="1"/>
      <protection locked="0"/>
    </xf>
    <xf numFmtId="14" fontId="11" fillId="4" borderId="1" xfId="0" applyNumberFormat="1" applyFont="1" applyFill="1" applyBorder="1" applyAlignment="1" applyProtection="1">
      <alignment horizontal="left" vertical="top" wrapText="1"/>
      <protection locked="0"/>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top"/>
    </xf>
    <xf numFmtId="0" fontId="11" fillId="3" borderId="1" xfId="0" applyFont="1" applyFill="1" applyBorder="1" applyAlignment="1">
      <alignment horizontal="left" vertical="top" wrapText="1"/>
    </xf>
    <xf numFmtId="0" fontId="1" fillId="3" borderId="0" xfId="0" applyFont="1" applyFill="1" applyBorder="1" applyAlignment="1">
      <alignment horizontal="left" vertical="top"/>
    </xf>
    <xf numFmtId="0" fontId="3" fillId="0" borderId="1" xfId="0" applyFont="1" applyFill="1" applyBorder="1" applyAlignment="1">
      <alignment horizontal="center" vertical="center"/>
    </xf>
    <xf numFmtId="0" fontId="5" fillId="3" borderId="1" xfId="0" applyFont="1" applyFill="1" applyBorder="1" applyAlignment="1">
      <alignment horizontal="left" vertical="top" wrapText="1" shrinkToFit="1"/>
    </xf>
    <xf numFmtId="20" fontId="5" fillId="3" borderId="1" xfId="0" applyNumberFormat="1" applyFont="1" applyFill="1" applyBorder="1" applyAlignment="1" applyProtection="1">
      <alignment horizontal="center" vertical="top" wrapText="1"/>
      <protection locked="0"/>
    </xf>
    <xf numFmtId="0" fontId="5" fillId="3" borderId="1" xfId="0" applyFont="1" applyFill="1" applyBorder="1" applyAlignment="1" applyProtection="1">
      <alignment horizontal="left" vertical="top" wrapText="1"/>
      <protection locked="0"/>
    </xf>
    <xf numFmtId="0" fontId="11" fillId="3" borderId="0" xfId="0" applyFont="1" applyFill="1" applyBorder="1" applyAlignment="1">
      <alignment horizontal="center" vertical="top" wrapText="1"/>
    </xf>
    <xf numFmtId="0" fontId="1" fillId="3" borderId="0" xfId="0" applyFont="1" applyFill="1" applyBorder="1" applyAlignment="1"/>
    <xf numFmtId="0" fontId="1" fillId="3" borderId="0" xfId="0" applyFont="1" applyFill="1" applyAlignment="1"/>
    <xf numFmtId="0" fontId="4"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0" xfId="0" applyFont="1" applyFill="1" applyBorder="1"/>
    <xf numFmtId="0" fontId="3" fillId="3" borderId="1" xfId="0" applyNumberFormat="1" applyFont="1" applyFill="1" applyBorder="1" applyAlignment="1">
      <alignment horizontal="center" vertical="top" wrapText="1"/>
    </xf>
    <xf numFmtId="0" fontId="3" fillId="5" borderId="0" xfId="0" applyFont="1" applyFill="1" applyBorder="1" applyAlignment="1">
      <alignment horizontal="left" vertical="top"/>
    </xf>
    <xf numFmtId="0" fontId="3" fillId="0" borderId="1" xfId="0" applyFont="1" applyFill="1" applyBorder="1" applyAlignment="1">
      <alignment vertical="top"/>
    </xf>
    <xf numFmtId="0" fontId="10" fillId="0" borderId="1" xfId="0" applyFont="1" applyBorder="1" applyAlignment="1">
      <alignment vertical="top" wrapText="1"/>
    </xf>
    <xf numFmtId="0" fontId="3" fillId="0" borderId="1" xfId="0" applyFont="1" applyFill="1" applyBorder="1" applyAlignment="1">
      <alignment vertical="top" wrapText="1"/>
    </xf>
    <xf numFmtId="0" fontId="3" fillId="0" borderId="0" xfId="0" applyFont="1" applyFill="1" applyBorder="1" applyAlignment="1">
      <alignment vertical="top"/>
    </xf>
    <xf numFmtId="0" fontId="9" fillId="0" borderId="0" xfId="0" applyFont="1" applyFill="1" applyBorder="1" applyAlignment="1">
      <alignment vertical="top"/>
    </xf>
    <xf numFmtId="0" fontId="4" fillId="0" borderId="1" xfId="0" applyFont="1" applyFill="1" applyBorder="1" applyAlignment="1">
      <alignment horizontal="center" vertical="center"/>
    </xf>
    <xf numFmtId="0" fontId="8" fillId="0" borderId="0" xfId="0" applyFont="1" applyFill="1" applyBorder="1"/>
    <xf numFmtId="0" fontId="5" fillId="3" borderId="1" xfId="0" applyNumberFormat="1" applyFont="1" applyFill="1" applyBorder="1" applyAlignment="1">
      <alignment horizontal="left" vertical="top" wrapText="1"/>
    </xf>
    <xf numFmtId="0" fontId="3" fillId="3" borderId="0" xfId="0" applyFont="1" applyFill="1" applyBorder="1" applyAlignment="1">
      <alignment horizontal="left" vertical="top" wrapText="1"/>
    </xf>
    <xf numFmtId="0" fontId="3" fillId="0" borderId="1" xfId="0" applyNumberFormat="1" applyFont="1" applyBorder="1" applyAlignment="1">
      <alignment horizontal="center" vertical="top" wrapText="1"/>
    </xf>
    <xf numFmtId="0" fontId="3" fillId="0" borderId="0" xfId="0" applyFont="1" applyBorder="1" applyAlignment="1">
      <alignment horizontal="center" vertical="top" wrapText="1"/>
    </xf>
    <xf numFmtId="0" fontId="4" fillId="0" borderId="1" xfId="0" applyNumberFormat="1" applyFont="1" applyBorder="1" applyAlignment="1">
      <alignment horizontal="center" vertical="top" wrapText="1"/>
    </xf>
    <xf numFmtId="20" fontId="5" fillId="3" borderId="1" xfId="0" applyNumberFormat="1" applyFont="1" applyFill="1" applyBorder="1" applyAlignment="1">
      <alignment horizontal="center" vertical="top"/>
    </xf>
    <xf numFmtId="0" fontId="5" fillId="3" borderId="1" xfId="0" applyNumberFormat="1" applyFont="1" applyFill="1" applyBorder="1" applyAlignment="1">
      <alignment horizontal="left" vertical="top"/>
    </xf>
    <xf numFmtId="0" fontId="4" fillId="0" borderId="0" xfId="0" applyFont="1" applyBorder="1" applyAlignment="1">
      <alignment horizontal="center" vertical="top" wrapText="1"/>
    </xf>
    <xf numFmtId="0" fontId="13" fillId="0" borderId="0" xfId="0" applyFont="1" applyFill="1" applyBorder="1"/>
    <xf numFmtId="0" fontId="5" fillId="0" borderId="0" xfId="0" applyFont="1" applyFill="1" applyBorder="1" applyAlignment="1">
      <alignment horizontal="left" vertical="top"/>
    </xf>
    <xf numFmtId="0" fontId="14" fillId="3" borderId="0" xfId="0" applyFont="1" applyFill="1" applyBorder="1" applyAlignment="1">
      <alignment horizontal="center" vertical="top" wrapText="1"/>
    </xf>
    <xf numFmtId="0" fontId="0" fillId="3" borderId="0" xfId="0" applyFont="1" applyFill="1" applyBorder="1" applyAlignment="1"/>
    <xf numFmtId="0" fontId="0" fillId="3" borderId="0" xfId="0" applyFont="1" applyFill="1" applyAlignment="1"/>
    <xf numFmtId="20" fontId="5" fillId="3" borderId="1" xfId="0" applyNumberFormat="1" applyFont="1" applyFill="1" applyBorder="1" applyAlignment="1">
      <alignment horizontal="left" vertical="top" wrapText="1"/>
    </xf>
    <xf numFmtId="0" fontId="1" fillId="0" borderId="0" xfId="0" applyFont="1" applyFill="1" applyBorder="1"/>
    <xf numFmtId="0" fontId="3" fillId="3"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xf>
    <xf numFmtId="0" fontId="3" fillId="0" borderId="1" xfId="0" applyFont="1" applyFill="1" applyBorder="1" applyAlignment="1">
      <alignment horizontal="left" vertical="top" wrapText="1" shrinkToFit="1"/>
    </xf>
    <xf numFmtId="0" fontId="14" fillId="0" borderId="0" xfId="0" applyFont="1" applyBorder="1" applyAlignment="1">
      <alignment horizontal="center" vertical="top" wrapText="1"/>
    </xf>
    <xf numFmtId="0" fontId="0" fillId="0" borderId="0" xfId="0" applyFont="1" applyBorder="1" applyAlignment="1"/>
    <xf numFmtId="0" fontId="0" fillId="0" borderId="0" xfId="0" applyFont="1" applyAlignment="1"/>
    <xf numFmtId="0" fontId="11" fillId="0" borderId="0" xfId="0" applyFont="1" applyBorder="1" applyAlignment="1">
      <alignment horizontal="center" vertical="top" wrapText="1"/>
    </xf>
    <xf numFmtId="0" fontId="1" fillId="0" borderId="0" xfId="0" applyFont="1" applyBorder="1" applyAlignment="1"/>
    <xf numFmtId="0" fontId="1" fillId="0" borderId="0" xfId="0" applyFont="1" applyAlignment="1"/>
    <xf numFmtId="0" fontId="5" fillId="3" borderId="1" xfId="0" applyFont="1" applyFill="1" applyBorder="1" applyAlignment="1">
      <alignment horizontal="center" vertical="top"/>
    </xf>
    <xf numFmtId="0" fontId="3" fillId="3" borderId="1" xfId="0" applyFont="1" applyFill="1" applyBorder="1" applyAlignment="1">
      <alignment horizontal="center" vertical="top"/>
    </xf>
    <xf numFmtId="0" fontId="9" fillId="3" borderId="0" xfId="0" applyFont="1" applyFill="1" applyBorder="1" applyAlignment="1">
      <alignment horizontal="center" vertical="top" wrapText="1"/>
    </xf>
    <xf numFmtId="0" fontId="9" fillId="3" borderId="0" xfId="0" applyFont="1" applyFill="1" applyBorder="1" applyAlignment="1">
      <alignment horizontal="center" vertical="top"/>
    </xf>
    <xf numFmtId="0" fontId="15" fillId="3"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0" fillId="3" borderId="0" xfId="0" applyFill="1" applyBorder="1" applyAlignment="1">
      <alignment horizontal="center" vertical="top"/>
    </xf>
    <xf numFmtId="0" fontId="3" fillId="3" borderId="0" xfId="0" applyFont="1" applyFill="1" applyBorder="1" applyAlignment="1">
      <alignment horizontal="center" vertical="top"/>
    </xf>
    <xf numFmtId="167" fontId="5" fillId="3" borderId="1" xfId="0" applyNumberFormat="1" applyFont="1" applyFill="1" applyBorder="1" applyAlignment="1">
      <alignment horizontal="left" vertical="top" wrapText="1"/>
    </xf>
    <xf numFmtId="20" fontId="3" fillId="0" borderId="1" xfId="0" applyNumberFormat="1" applyFont="1" applyFill="1" applyBorder="1" applyAlignment="1">
      <alignment horizontal="center" vertical="top"/>
    </xf>
    <xf numFmtId="0" fontId="16" fillId="0" borderId="1" xfId="0" applyFont="1" applyBorder="1" applyAlignment="1">
      <alignment horizontal="center" vertical="top"/>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left" vertical="top" wrapText="1"/>
    </xf>
    <xf numFmtId="165" fontId="5" fillId="0" borderId="1" xfId="0" applyNumberFormat="1" applyFont="1" applyFill="1" applyBorder="1" applyAlignment="1">
      <alignment horizontal="center" vertical="top" wrapText="1"/>
    </xf>
    <xf numFmtId="0" fontId="5" fillId="0" borderId="1" xfId="0" applyFont="1" applyFill="1" applyBorder="1" applyAlignment="1">
      <alignment horizontal="justify" vertical="top" wrapText="1"/>
    </xf>
    <xf numFmtId="49" fontId="5"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9" fillId="0" borderId="0" xfId="0" applyFont="1" applyFill="1" applyBorder="1" applyAlignment="1">
      <alignment vertical="top" wrapText="1"/>
    </xf>
    <xf numFmtId="0" fontId="7" fillId="3" borderId="0" xfId="0" applyFont="1" applyFill="1" applyBorder="1" applyAlignment="1">
      <alignment horizontal="center" vertical="top" wrapText="1"/>
    </xf>
    <xf numFmtId="0" fontId="1" fillId="3" borderId="0" xfId="0" applyFont="1" applyFill="1" applyBorder="1" applyAlignment="1">
      <alignment horizontal="center" vertical="top"/>
    </xf>
    <xf numFmtId="0" fontId="4" fillId="3" borderId="0" xfId="0" applyFont="1" applyFill="1" applyBorder="1" applyAlignment="1">
      <alignment horizontal="center" vertical="top"/>
    </xf>
    <xf numFmtId="0" fontId="5" fillId="6" borderId="1" xfId="0" applyFont="1" applyFill="1" applyBorder="1" applyAlignment="1">
      <alignment horizontal="left" vertical="top" wrapText="1"/>
    </xf>
    <xf numFmtId="168" fontId="5" fillId="3" borderId="1" xfId="0" applyNumberFormat="1" applyFont="1" applyFill="1" applyBorder="1" applyAlignment="1">
      <alignment horizontal="left" vertical="top" wrapText="1"/>
    </xf>
    <xf numFmtId="0" fontId="4" fillId="3" borderId="1" xfId="0" applyFont="1" applyFill="1" applyBorder="1" applyAlignment="1">
      <alignment horizontal="center" vertical="top"/>
    </xf>
    <xf numFmtId="0" fontId="8" fillId="3" borderId="0" xfId="0" applyFont="1" applyFill="1" applyBorder="1" applyAlignment="1">
      <alignment horizontal="center" vertical="top" wrapText="1"/>
    </xf>
    <xf numFmtId="0" fontId="8" fillId="3" borderId="0" xfId="0" applyFont="1" applyFill="1" applyBorder="1" applyAlignment="1">
      <alignment horizontal="center" vertical="top"/>
    </xf>
    <xf numFmtId="0" fontId="10"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4" fillId="0" borderId="1" xfId="0" applyFont="1" applyFill="1" applyBorder="1" applyAlignment="1">
      <alignment horizontal="left" vertical="top"/>
    </xf>
    <xf numFmtId="164" fontId="4" fillId="0" borderId="1" xfId="0" applyNumberFormat="1" applyFont="1" applyFill="1" applyBorder="1" applyAlignment="1">
      <alignment horizontal="left" vertical="top" wrapText="1"/>
    </xf>
    <xf numFmtId="20"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NumberFormat="1" applyFont="1" applyFill="1" applyBorder="1" applyAlignment="1" applyProtection="1">
      <alignment horizontal="center" vertical="top" wrapText="1"/>
    </xf>
    <xf numFmtId="0" fontId="3" fillId="0" borderId="0" xfId="0" applyFont="1" applyFill="1" applyBorder="1" applyAlignment="1">
      <alignment horizontal="center" vertical="top"/>
    </xf>
    <xf numFmtId="0" fontId="10" fillId="0" borderId="1" xfId="0" applyFont="1" applyBorder="1" applyAlignment="1">
      <alignment vertical="top"/>
    </xf>
    <xf numFmtId="165"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5" borderId="0" xfId="0" applyFont="1" applyFill="1" applyBorder="1" applyAlignment="1">
      <alignment horizontal="center" vertical="top"/>
    </xf>
    <xf numFmtId="20" fontId="10" fillId="0" borderId="1" xfId="0" applyNumberFormat="1" applyFont="1" applyFill="1" applyBorder="1" applyAlignment="1">
      <alignment horizontal="center" vertical="top" wrapText="1"/>
    </xf>
    <xf numFmtId="0" fontId="1" fillId="3" borderId="2" xfId="0" applyFont="1" applyFill="1" applyBorder="1" applyAlignment="1"/>
    <xf numFmtId="0" fontId="1" fillId="3" borderId="1" xfId="0" applyFont="1" applyFill="1" applyBorder="1" applyAlignment="1"/>
    <xf numFmtId="0" fontId="17" fillId="0" borderId="1" xfId="0" applyFont="1" applyFill="1" applyBorder="1" applyAlignment="1">
      <alignment horizontal="left" vertical="top"/>
    </xf>
    <xf numFmtId="164" fontId="17" fillId="0" borderId="1" xfId="0" applyNumberFormat="1" applyFont="1" applyFill="1" applyBorder="1" applyAlignment="1">
      <alignment horizontal="left" vertical="top" wrapText="1"/>
    </xf>
    <xf numFmtId="20" fontId="17" fillId="0" borderId="1" xfId="0" applyNumberFormat="1" applyFont="1" applyFill="1" applyBorder="1" applyAlignment="1">
      <alignment horizontal="center" vertical="top" wrapText="1"/>
    </xf>
    <xf numFmtId="0" fontId="17"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18" fillId="0" borderId="0" xfId="0" applyFont="1" applyBorder="1" applyAlignment="1">
      <alignment horizontal="center" vertical="top" wrapText="1"/>
    </xf>
    <xf numFmtId="0" fontId="13" fillId="0" borderId="0" xfId="0" applyFont="1" applyBorder="1" applyAlignment="1"/>
    <xf numFmtId="0" fontId="13" fillId="0" borderId="0" xfId="0" applyFont="1" applyAlignment="1"/>
    <xf numFmtId="0" fontId="4" fillId="3" borderId="1" xfId="0" applyFont="1" applyFill="1" applyBorder="1" applyAlignment="1">
      <alignment horizontal="left" vertical="center"/>
    </xf>
    <xf numFmtId="0" fontId="0" fillId="3" borderId="0" xfId="0" applyFont="1" applyFill="1" applyBorder="1" applyAlignment="1">
      <alignment horizontal="center" vertical="top"/>
    </xf>
    <xf numFmtId="0" fontId="0" fillId="3" borderId="0" xfId="0" applyFont="1" applyFill="1" applyAlignment="1">
      <alignment horizontal="center" vertical="top"/>
    </xf>
    <xf numFmtId="0" fontId="1" fillId="3" borderId="0" xfId="0" applyFont="1" applyFill="1" applyAlignment="1">
      <alignment horizontal="center" vertical="top"/>
    </xf>
    <xf numFmtId="14" fontId="3"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0" fontId="7" fillId="0" borderId="0" xfId="0" applyFont="1" applyFill="1" applyBorder="1" applyAlignment="1">
      <alignment vertical="top" wrapText="1"/>
    </xf>
    <xf numFmtId="0" fontId="5" fillId="0" borderId="1" xfId="0" applyNumberFormat="1" applyFont="1" applyBorder="1" applyAlignment="1">
      <alignment horizontal="center" vertical="top" wrapText="1"/>
    </xf>
    <xf numFmtId="0" fontId="5" fillId="0" borderId="0" xfId="0" applyFont="1" applyBorder="1" applyAlignment="1">
      <alignment horizontal="center" vertical="top" wrapText="1"/>
    </xf>
    <xf numFmtId="0" fontId="14" fillId="0" borderId="0" xfId="0" applyFont="1" applyFill="1" applyBorder="1" applyAlignment="1">
      <alignment horizontal="center" vertical="top" wrapText="1"/>
    </xf>
    <xf numFmtId="0" fontId="0" fillId="0" borderId="0" xfId="0" applyFont="1" applyBorder="1" applyAlignment="1">
      <alignment horizontal="center" vertical="top"/>
    </xf>
    <xf numFmtId="0" fontId="0" fillId="0" borderId="0" xfId="0" applyFont="1" applyAlignment="1">
      <alignment horizontal="center" vertical="top"/>
    </xf>
    <xf numFmtId="0" fontId="5" fillId="3"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center" vertical="top" wrapText="1"/>
      <protection locked="0"/>
    </xf>
    <xf numFmtId="14" fontId="5" fillId="4" borderId="1" xfId="0" applyNumberFormat="1" applyFont="1" applyFill="1" applyBorder="1" applyAlignment="1" applyProtection="1">
      <alignment horizontal="left" vertical="top" wrapText="1"/>
      <protection locked="0"/>
    </xf>
    <xf numFmtId="0" fontId="5" fillId="3" borderId="1" xfId="0" applyFont="1" applyFill="1" applyBorder="1" applyAlignment="1">
      <alignment vertical="top" wrapText="1"/>
    </xf>
    <xf numFmtId="20" fontId="5" fillId="0" borderId="1" xfId="0" applyNumberFormat="1" applyFont="1" applyFill="1" applyBorder="1" applyAlignment="1">
      <alignment horizontal="center" vertical="top" wrapText="1"/>
    </xf>
    <xf numFmtId="169" fontId="5" fillId="0" borderId="1" xfId="0" applyNumberFormat="1" applyFont="1" applyFill="1" applyBorder="1" applyAlignment="1">
      <alignment horizontal="center" vertical="top" wrapText="1"/>
    </xf>
    <xf numFmtId="0" fontId="5" fillId="3" borderId="1" xfId="0" applyFont="1" applyFill="1" applyBorder="1" applyAlignment="1">
      <alignment horizontal="left" wrapText="1"/>
    </xf>
    <xf numFmtId="0" fontId="19" fillId="3" borderId="1"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5" fillId="0" borderId="1" xfId="0" applyFont="1" applyFill="1" applyBorder="1" applyAlignment="1" applyProtection="1">
      <alignment horizontal="center" vertical="top" wrapText="1"/>
      <protection locked="0"/>
    </xf>
    <xf numFmtId="0" fontId="9" fillId="0" borderId="0" xfId="0" applyFont="1" applyBorder="1" applyAlignment="1">
      <alignment horizontal="center" vertical="top"/>
    </xf>
    <xf numFmtId="0" fontId="4" fillId="0"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49" fontId="5" fillId="3" borderId="1" xfId="0" applyNumberFormat="1" applyFont="1" applyFill="1" applyBorder="1" applyAlignment="1">
      <alignment horizontal="left" vertical="top"/>
    </xf>
    <xf numFmtId="0" fontId="3" fillId="3" borderId="1" xfId="0" applyFont="1" applyFill="1" applyBorder="1" applyAlignment="1">
      <alignment horizontal="left" vertical="top" wrapText="1" shrinkToFit="1"/>
    </xf>
    <xf numFmtId="0" fontId="5" fillId="3" borderId="1" xfId="0" applyNumberFormat="1" applyFont="1" applyFill="1" applyBorder="1" applyAlignment="1" applyProtection="1">
      <alignment horizontal="left" vertical="top" wrapText="1"/>
    </xf>
    <xf numFmtId="0" fontId="9" fillId="7" borderId="0" xfId="0" applyFont="1" applyFill="1" applyBorder="1"/>
    <xf numFmtId="0" fontId="3" fillId="7" borderId="0" xfId="0" applyFont="1" applyFill="1" applyBorder="1" applyAlignment="1">
      <alignment horizontal="left" vertical="top"/>
    </xf>
    <xf numFmtId="0" fontId="5" fillId="3" borderId="1" xfId="2" applyFont="1" applyFill="1" applyBorder="1" applyAlignment="1">
      <alignment horizontal="left" vertical="top" wrapText="1"/>
    </xf>
    <xf numFmtId="0" fontId="5"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0" fontId="21" fillId="0" borderId="1" xfId="2" applyFont="1" applyFill="1" applyBorder="1" applyAlignment="1">
      <alignment horizontal="center" vertical="top" wrapText="1"/>
    </xf>
  </cellXfs>
  <cellStyles count="4">
    <cellStyle name="Excel Built-in Normal" xfId="1"/>
    <cellStyle name="Гиперссылка" xfId="2" builtinId="8"/>
    <cellStyle name="Гиперссылка 2" xfId="3"/>
    <cellStyle name="Обычный" xfId="0" builtinId="0"/>
  </cellStyles>
  <dxfs count="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rgb="FFFF0000"/>
          <bgColor rgb="FFFF0000"/>
        </patternFill>
      </fill>
    </dxf>
    <dxf>
      <fill>
        <patternFill patternType="solid">
          <fgColor rgb="FFFF0000"/>
          <bgColor rgb="FFFF000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km-1923.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7"/>
  <sheetViews>
    <sheetView tabSelected="1" zoomScale="70" zoomScaleNormal="70" workbookViewId="0">
      <pane xSplit="4" ySplit="2" topLeftCell="E3" activePane="bottomRight" state="frozen"/>
      <selection pane="topRight" activeCell="H1" sqref="H1"/>
      <selection pane="bottomLeft" activeCell="A3" sqref="A3"/>
      <selection pane="bottomRight" activeCell="O5" sqref="O5"/>
    </sheetView>
  </sheetViews>
  <sheetFormatPr defaultRowHeight="12.75" x14ac:dyDescent="0.25"/>
  <cols>
    <col min="1" max="1" width="4.28515625" style="4" customWidth="1"/>
    <col min="2" max="2" width="12.42578125" style="2" customWidth="1"/>
    <col min="3" max="3" width="8.42578125" style="3" customWidth="1"/>
    <col min="4" max="4" width="9.140625" style="3" customWidth="1"/>
    <col min="5" max="5" width="30.28515625" style="4" customWidth="1"/>
    <col min="6" max="6" width="22.5703125" style="4" customWidth="1"/>
    <col min="7" max="7" width="18.85546875" style="4" customWidth="1"/>
    <col min="8" max="8" width="42" style="4" customWidth="1"/>
    <col min="9" max="9" width="10.140625" style="5" customWidth="1"/>
    <col min="10" max="10" width="12.28515625" style="4" customWidth="1"/>
    <col min="11" max="11" width="7.7109375" style="6" customWidth="1"/>
    <col min="12" max="12" width="12.28515625" style="4" hidden="1" customWidth="1"/>
    <col min="13" max="13" width="10" style="4" hidden="1" customWidth="1"/>
    <col min="14" max="14" width="11.42578125" style="4" customWidth="1"/>
    <col min="15" max="15" width="14.7109375" style="4" customWidth="1"/>
    <col min="16" max="16" width="10.85546875" style="4" customWidth="1"/>
    <col min="17" max="17" width="7.5703125" style="4" customWidth="1"/>
    <col min="18" max="18" width="10.5703125" style="6" customWidth="1"/>
    <col min="19" max="16384" width="9.140625" style="4"/>
  </cols>
  <sheetData>
    <row r="1" spans="1:23" ht="33" customHeight="1" x14ac:dyDescent="0.25">
      <c r="A1" s="1" t="s">
        <v>0</v>
      </c>
    </row>
    <row r="2" spans="1:23" s="6" customFormat="1" ht="72.75" customHeight="1" x14ac:dyDescent="0.25">
      <c r="A2" s="7" t="s">
        <v>1</v>
      </c>
      <c r="B2" s="8" t="s">
        <v>2</v>
      </c>
      <c r="C2" s="9" t="s">
        <v>3</v>
      </c>
      <c r="D2" s="9" t="s">
        <v>4</v>
      </c>
      <c r="E2" s="7" t="s">
        <v>5</v>
      </c>
      <c r="F2" s="7" t="s">
        <v>6</v>
      </c>
      <c r="G2" s="7" t="s">
        <v>7</v>
      </c>
      <c r="H2" s="7" t="s">
        <v>8</v>
      </c>
      <c r="I2" s="10" t="s">
        <v>9</v>
      </c>
      <c r="J2" s="7" t="s">
        <v>10</v>
      </c>
      <c r="K2" s="7" t="s">
        <v>11</v>
      </c>
      <c r="L2" s="7" t="s">
        <v>12</v>
      </c>
      <c r="M2" s="7" t="s">
        <v>13</v>
      </c>
      <c r="N2" s="7" t="s">
        <v>14</v>
      </c>
      <c r="O2" s="7" t="s">
        <v>15</v>
      </c>
      <c r="P2" s="7" t="s">
        <v>16</v>
      </c>
    </row>
    <row r="3" spans="1:23" s="24" customFormat="1" ht="140.25" x14ac:dyDescent="0.2">
      <c r="A3" s="11"/>
      <c r="B3" s="12">
        <v>45078</v>
      </c>
      <c r="C3" s="13">
        <v>0.41666666666666669</v>
      </c>
      <c r="D3" s="13">
        <v>0.45833333333333331</v>
      </c>
      <c r="E3" s="14" t="s">
        <v>17</v>
      </c>
      <c r="F3" s="15" t="s">
        <v>18</v>
      </c>
      <c r="G3" s="15" t="s">
        <v>19</v>
      </c>
      <c r="H3" s="15" t="s">
        <v>20</v>
      </c>
      <c r="I3" s="16" t="str">
        <f t="shared" ref="I3:I64" si="0">IF(L3="",M3,L3&amp;", "&amp;M3)</f>
        <v>дети до 14 лет, 0+</v>
      </c>
      <c r="J3" s="15" t="s">
        <v>21</v>
      </c>
      <c r="K3" s="17">
        <v>50</v>
      </c>
      <c r="L3" s="17" t="s">
        <v>22</v>
      </c>
      <c r="M3" s="15" t="s">
        <v>23</v>
      </c>
      <c r="N3" s="17"/>
      <c r="O3" s="17"/>
      <c r="P3" s="18"/>
      <c r="Q3" s="19"/>
      <c r="R3" s="20"/>
      <c r="S3" s="20"/>
      <c r="T3" s="21"/>
      <c r="U3" s="22"/>
      <c r="V3" s="23"/>
      <c r="W3" s="23"/>
    </row>
    <row r="4" spans="1:23" s="24" customFormat="1" ht="63.75" x14ac:dyDescent="0.2">
      <c r="A4" s="11"/>
      <c r="B4" s="12">
        <v>45078</v>
      </c>
      <c r="C4" s="13">
        <v>0.41666666666666669</v>
      </c>
      <c r="D4" s="13">
        <v>0.45833333333333331</v>
      </c>
      <c r="E4" s="14" t="s">
        <v>24</v>
      </c>
      <c r="F4" s="15" t="s">
        <v>25</v>
      </c>
      <c r="G4" s="15" t="s">
        <v>26</v>
      </c>
      <c r="H4" s="14" t="s">
        <v>27</v>
      </c>
      <c r="I4" s="16" t="str">
        <f t="shared" si="0"/>
        <v>дети, 6+</v>
      </c>
      <c r="J4" s="15" t="s">
        <v>28</v>
      </c>
      <c r="K4" s="17">
        <v>40</v>
      </c>
      <c r="L4" s="17" t="s">
        <v>29</v>
      </c>
      <c r="M4" s="15" t="s">
        <v>30</v>
      </c>
      <c r="N4" s="17"/>
      <c r="O4" s="17"/>
      <c r="P4" s="18"/>
      <c r="Q4" s="25"/>
      <c r="R4" s="20"/>
      <c r="S4" s="26"/>
      <c r="T4" s="27"/>
      <c r="U4" s="22"/>
      <c r="V4" s="23"/>
      <c r="W4" s="23"/>
    </row>
    <row r="5" spans="1:23" s="24" customFormat="1" ht="114.75" x14ac:dyDescent="0.2">
      <c r="A5" s="29"/>
      <c r="B5" s="8">
        <v>45078</v>
      </c>
      <c r="C5" s="30">
        <v>0.45833333333333331</v>
      </c>
      <c r="D5" s="30">
        <v>0.5</v>
      </c>
      <c r="E5" s="31" t="s">
        <v>32</v>
      </c>
      <c r="F5" s="32" t="s">
        <v>33</v>
      </c>
      <c r="G5" s="7" t="s">
        <v>34</v>
      </c>
      <c r="H5" s="32" t="s">
        <v>35</v>
      </c>
      <c r="I5" s="16">
        <f t="shared" si="0"/>
        <v>0</v>
      </c>
      <c r="J5" s="7" t="s">
        <v>28</v>
      </c>
      <c r="K5" s="29"/>
      <c r="L5" s="32"/>
      <c r="M5" s="32"/>
      <c r="N5" s="29"/>
      <c r="O5" s="29"/>
      <c r="P5" s="32"/>
      <c r="Q5" s="4"/>
      <c r="R5" s="20"/>
      <c r="S5" s="20"/>
      <c r="T5" s="33"/>
      <c r="U5" s="23"/>
      <c r="V5" s="23"/>
      <c r="W5" s="23"/>
    </row>
    <row r="6" spans="1:23" s="24" customFormat="1" ht="60" customHeight="1" x14ac:dyDescent="0.2">
      <c r="A6" s="34"/>
      <c r="B6" s="12">
        <v>45078</v>
      </c>
      <c r="C6" s="13">
        <v>0.45833333333333331</v>
      </c>
      <c r="D6" s="13">
        <v>0.54166666666666663</v>
      </c>
      <c r="E6" s="15" t="s">
        <v>36</v>
      </c>
      <c r="F6" s="15" t="s">
        <v>37</v>
      </c>
      <c r="G6" s="15" t="s">
        <v>38</v>
      </c>
      <c r="H6" s="15" t="s">
        <v>39</v>
      </c>
      <c r="I6" s="16" t="str">
        <f t="shared" si="0"/>
        <v>Дети, 0+</v>
      </c>
      <c r="J6" s="15" t="s">
        <v>28</v>
      </c>
      <c r="K6" s="17">
        <v>200</v>
      </c>
      <c r="L6" s="15" t="s">
        <v>40</v>
      </c>
      <c r="M6" s="15" t="s">
        <v>23</v>
      </c>
      <c r="N6" s="17"/>
      <c r="O6" s="17"/>
      <c r="P6" s="18"/>
      <c r="Q6" s="20"/>
      <c r="R6" s="20"/>
      <c r="S6" s="20"/>
      <c r="T6" s="21"/>
      <c r="U6" s="35"/>
      <c r="V6" s="23"/>
      <c r="W6" s="23"/>
    </row>
    <row r="7" spans="1:23" s="24" customFormat="1" ht="237.75" customHeight="1" x14ac:dyDescent="0.25">
      <c r="A7" s="11"/>
      <c r="B7" s="12">
        <v>45078</v>
      </c>
      <c r="C7" s="13">
        <v>0.5</v>
      </c>
      <c r="D7" s="13">
        <v>0.54166666666666663</v>
      </c>
      <c r="E7" s="15" t="s">
        <v>41</v>
      </c>
      <c r="F7" s="15" t="s">
        <v>42</v>
      </c>
      <c r="G7" s="14" t="s">
        <v>43</v>
      </c>
      <c r="H7" s="14" t="s">
        <v>44</v>
      </c>
      <c r="I7" s="16" t="str">
        <f t="shared" si="0"/>
        <v>Жители города, 0+</v>
      </c>
      <c r="J7" s="15" t="s">
        <v>28</v>
      </c>
      <c r="K7" s="17">
        <v>100</v>
      </c>
      <c r="L7" s="15" t="s">
        <v>45</v>
      </c>
      <c r="M7" s="15" t="s">
        <v>23</v>
      </c>
      <c r="N7" s="17"/>
      <c r="O7" s="17"/>
      <c r="P7" s="18"/>
      <c r="Q7" s="25"/>
      <c r="R7" s="20"/>
      <c r="S7" s="26"/>
      <c r="T7" s="27"/>
      <c r="U7" s="22"/>
      <c r="V7" s="36"/>
      <c r="W7" s="36"/>
    </row>
    <row r="8" spans="1:23" s="24" customFormat="1" ht="63.75" x14ac:dyDescent="0.2">
      <c r="A8" s="11"/>
      <c r="B8" s="12">
        <v>45078</v>
      </c>
      <c r="C8" s="13">
        <v>0.45833333333333331</v>
      </c>
      <c r="D8" s="13">
        <v>0.5</v>
      </c>
      <c r="E8" s="15" t="s">
        <v>46</v>
      </c>
      <c r="F8" s="15" t="s">
        <v>47</v>
      </c>
      <c r="G8" s="15" t="s">
        <v>38</v>
      </c>
      <c r="H8" s="15" t="s">
        <v>48</v>
      </c>
      <c r="I8" s="16" t="str">
        <f t="shared" si="0"/>
        <v>Жители города, 0+</v>
      </c>
      <c r="J8" s="15" t="s">
        <v>28</v>
      </c>
      <c r="K8" s="15">
        <v>500</v>
      </c>
      <c r="L8" s="15" t="s">
        <v>45</v>
      </c>
      <c r="M8" s="15" t="s">
        <v>23</v>
      </c>
      <c r="N8" s="15"/>
      <c r="O8" s="15"/>
      <c r="P8" s="18"/>
      <c r="Q8" s="19"/>
      <c r="R8" s="20"/>
      <c r="S8" s="20"/>
      <c r="T8" s="21"/>
      <c r="U8" s="22"/>
      <c r="V8" s="23"/>
      <c r="W8" s="23"/>
    </row>
    <row r="9" spans="1:23" s="24" customFormat="1" ht="89.25" x14ac:dyDescent="0.2">
      <c r="A9" s="34"/>
      <c r="B9" s="37">
        <v>45078</v>
      </c>
      <c r="C9" s="38">
        <v>0.45833333333333331</v>
      </c>
      <c r="D9" s="38">
        <v>0.5</v>
      </c>
      <c r="E9" s="39" t="s">
        <v>49</v>
      </c>
      <c r="F9" s="39" t="s">
        <v>50</v>
      </c>
      <c r="G9" s="39" t="s">
        <v>51</v>
      </c>
      <c r="H9" s="39" t="s">
        <v>52</v>
      </c>
      <c r="I9" s="16" t="str">
        <f t="shared" si="0"/>
        <v>Жители микрорайона, учащиеся ГБОУ ООШ №32, 0+</v>
      </c>
      <c r="J9" s="39" t="s">
        <v>28</v>
      </c>
      <c r="K9" s="34">
        <v>50</v>
      </c>
      <c r="L9" s="39" t="s">
        <v>53</v>
      </c>
      <c r="M9" s="39" t="s">
        <v>23</v>
      </c>
      <c r="N9" s="34"/>
      <c r="O9" s="34"/>
      <c r="P9" s="40"/>
      <c r="Q9" s="19"/>
      <c r="R9" s="20"/>
      <c r="S9" s="20"/>
      <c r="T9" s="21"/>
      <c r="U9" s="35"/>
      <c r="V9" s="23"/>
      <c r="W9" s="23"/>
    </row>
    <row r="10" spans="1:23" s="24" customFormat="1" ht="25.5" x14ac:dyDescent="0.25">
      <c r="A10" s="11"/>
      <c r="B10" s="12">
        <v>45078</v>
      </c>
      <c r="C10" s="13">
        <v>0.47916666666666669</v>
      </c>
      <c r="D10" s="13">
        <v>0.52083333333333337</v>
      </c>
      <c r="E10" s="15" t="s">
        <v>17</v>
      </c>
      <c r="F10" s="15" t="s">
        <v>54</v>
      </c>
      <c r="G10" s="15" t="s">
        <v>19</v>
      </c>
      <c r="H10" s="17" t="s">
        <v>55</v>
      </c>
      <c r="I10" s="16" t="str">
        <f t="shared" si="0"/>
        <v>дети до 14 лет, 0+</v>
      </c>
      <c r="J10" s="15" t="s">
        <v>21</v>
      </c>
      <c r="K10" s="15">
        <v>50</v>
      </c>
      <c r="L10" s="15" t="s">
        <v>22</v>
      </c>
      <c r="M10" s="15" t="s">
        <v>23</v>
      </c>
      <c r="N10" s="28"/>
      <c r="O10" s="28"/>
      <c r="P10" s="18"/>
      <c r="Q10" s="19"/>
      <c r="R10" s="20"/>
      <c r="S10" s="20"/>
      <c r="T10" s="21"/>
      <c r="U10" s="22"/>
      <c r="V10" s="36"/>
      <c r="W10" s="36"/>
    </row>
    <row r="11" spans="1:23" s="24" customFormat="1" ht="76.5" x14ac:dyDescent="0.25">
      <c r="A11" s="17"/>
      <c r="B11" s="41">
        <v>45078</v>
      </c>
      <c r="C11" s="42">
        <v>0.54166666666666663</v>
      </c>
      <c r="D11" s="42">
        <v>0.60416666666666663</v>
      </c>
      <c r="E11" s="43" t="s">
        <v>56</v>
      </c>
      <c r="F11" s="43" t="s">
        <v>57</v>
      </c>
      <c r="G11" s="43" t="s">
        <v>38</v>
      </c>
      <c r="H11" s="43" t="s">
        <v>58</v>
      </c>
      <c r="I11" s="16" t="str">
        <f t="shared" si="0"/>
        <v>Дети, 0+</v>
      </c>
      <c r="J11" s="43" t="s">
        <v>28</v>
      </c>
      <c r="K11" s="43">
        <v>30</v>
      </c>
      <c r="L11" s="43" t="s">
        <v>40</v>
      </c>
      <c r="M11" s="43" t="s">
        <v>23</v>
      </c>
      <c r="N11" s="43"/>
      <c r="O11" s="43" t="s">
        <v>59</v>
      </c>
      <c r="P11" s="17"/>
      <c r="Q11" s="20"/>
      <c r="R11" s="20"/>
      <c r="S11" s="20"/>
      <c r="T11" s="20"/>
      <c r="U11" s="44"/>
      <c r="V11" s="36"/>
      <c r="W11" s="36"/>
    </row>
    <row r="12" spans="1:23" s="6" customFormat="1" ht="123" customHeight="1" x14ac:dyDescent="0.2">
      <c r="A12" s="11"/>
      <c r="B12" s="12">
        <v>45078</v>
      </c>
      <c r="C12" s="13">
        <v>0.66666666666666663</v>
      </c>
      <c r="D12" s="13">
        <v>0.75</v>
      </c>
      <c r="E12" s="15" t="s">
        <v>60</v>
      </c>
      <c r="F12" s="45" t="s">
        <v>61</v>
      </c>
      <c r="G12" s="15" t="s">
        <v>62</v>
      </c>
      <c r="H12" s="15" t="s">
        <v>63</v>
      </c>
      <c r="I12" s="16" t="str">
        <f t="shared" si="0"/>
        <v>жители города, 0+</v>
      </c>
      <c r="J12" s="15" t="s">
        <v>64</v>
      </c>
      <c r="K12" s="15">
        <v>200</v>
      </c>
      <c r="L12" s="15" t="s">
        <v>65</v>
      </c>
      <c r="M12" s="15" t="s">
        <v>23</v>
      </c>
      <c r="N12" s="15"/>
      <c r="O12" s="15"/>
      <c r="P12" s="18"/>
      <c r="Q12" s="46"/>
      <c r="R12" s="20"/>
      <c r="S12" s="20"/>
      <c r="T12" s="21"/>
      <c r="U12" s="22"/>
      <c r="V12" s="4"/>
      <c r="W12" s="4"/>
    </row>
    <row r="13" spans="1:23" s="24" customFormat="1" ht="86.25" customHeight="1" x14ac:dyDescent="0.2">
      <c r="A13" s="29"/>
      <c r="B13" s="8">
        <v>45078</v>
      </c>
      <c r="C13" s="30">
        <v>0.70833333333333337</v>
      </c>
      <c r="D13" s="30">
        <v>0.75</v>
      </c>
      <c r="E13" s="31" t="s">
        <v>66</v>
      </c>
      <c r="F13" s="32" t="s">
        <v>67</v>
      </c>
      <c r="G13" s="32" t="s">
        <v>68</v>
      </c>
      <c r="H13" s="47" t="s">
        <v>69</v>
      </c>
      <c r="I13" s="16">
        <f t="shared" si="0"/>
        <v>0</v>
      </c>
      <c r="J13" s="32" t="s">
        <v>28</v>
      </c>
      <c r="K13" s="29"/>
      <c r="L13" s="32"/>
      <c r="M13" s="32"/>
      <c r="N13" s="29"/>
      <c r="O13" s="29"/>
      <c r="P13" s="32"/>
      <c r="T13" s="48"/>
      <c r="U13" s="48"/>
      <c r="V13" s="48"/>
      <c r="W13" s="48"/>
    </row>
    <row r="14" spans="1:23" s="6" customFormat="1" ht="51" x14ac:dyDescent="0.2">
      <c r="A14" s="11"/>
      <c r="B14" s="12">
        <v>45078</v>
      </c>
      <c r="C14" s="13">
        <v>0.70833333333333337</v>
      </c>
      <c r="D14" s="13">
        <v>0.75</v>
      </c>
      <c r="E14" s="15" t="s">
        <v>70</v>
      </c>
      <c r="F14" s="15" t="s">
        <v>71</v>
      </c>
      <c r="G14" s="15" t="s">
        <v>72</v>
      </c>
      <c r="H14" s="17" t="s">
        <v>73</v>
      </c>
      <c r="I14" s="16" t="str">
        <f t="shared" si="0"/>
        <v>дети до 14 лет, 0+</v>
      </c>
      <c r="J14" s="15" t="s">
        <v>21</v>
      </c>
      <c r="K14" s="15">
        <v>70</v>
      </c>
      <c r="L14" s="15" t="s">
        <v>22</v>
      </c>
      <c r="M14" s="15" t="s">
        <v>23</v>
      </c>
      <c r="N14" s="28"/>
      <c r="O14" s="28"/>
      <c r="P14" s="18"/>
      <c r="Q14" s="25"/>
      <c r="R14" s="20"/>
      <c r="S14" s="20"/>
      <c r="T14" s="27"/>
      <c r="U14" s="22"/>
      <c r="V14" s="4"/>
      <c r="W14" s="4"/>
    </row>
    <row r="15" spans="1:23" s="51" customFormat="1" ht="76.5" x14ac:dyDescent="0.2">
      <c r="A15" s="29"/>
      <c r="B15" s="8">
        <v>45078</v>
      </c>
      <c r="C15" s="30">
        <v>0.72916666666666663</v>
      </c>
      <c r="D15" s="30">
        <v>0.77083333333333337</v>
      </c>
      <c r="E15" s="49" t="s">
        <v>74</v>
      </c>
      <c r="F15" s="32" t="s">
        <v>75</v>
      </c>
      <c r="G15" s="7" t="s">
        <v>34</v>
      </c>
      <c r="H15" s="32" t="s">
        <v>76</v>
      </c>
      <c r="I15" s="16">
        <f t="shared" si="0"/>
        <v>0</v>
      </c>
      <c r="J15" s="7" t="s">
        <v>28</v>
      </c>
      <c r="K15" s="29"/>
      <c r="L15" s="29"/>
      <c r="M15" s="32"/>
      <c r="N15" s="29"/>
      <c r="O15" s="29"/>
      <c r="P15" s="32"/>
      <c r="Q15" s="4"/>
      <c r="R15" s="20"/>
      <c r="S15" s="20"/>
      <c r="T15" s="33"/>
      <c r="U15" s="23"/>
      <c r="V15" s="50"/>
      <c r="W15" s="50"/>
    </row>
    <row r="16" spans="1:23" s="53" customFormat="1" ht="344.25" x14ac:dyDescent="0.25">
      <c r="A16" s="34"/>
      <c r="B16" s="12">
        <v>45078</v>
      </c>
      <c r="C16" s="13">
        <v>0.75</v>
      </c>
      <c r="D16" s="13">
        <v>0.78125</v>
      </c>
      <c r="E16" s="15" t="s">
        <v>77</v>
      </c>
      <c r="F16" s="15" t="s">
        <v>78</v>
      </c>
      <c r="G16" s="15" t="s">
        <v>79</v>
      </c>
      <c r="H16" s="15" t="s">
        <v>80</v>
      </c>
      <c r="I16" s="16" t="str">
        <f t="shared" si="0"/>
        <v>жители города, 0+</v>
      </c>
      <c r="J16" s="15" t="s">
        <v>81</v>
      </c>
      <c r="K16" s="15">
        <v>700</v>
      </c>
      <c r="L16" s="15" t="s">
        <v>65</v>
      </c>
      <c r="M16" s="15" t="s">
        <v>23</v>
      </c>
      <c r="N16" s="15"/>
      <c r="O16" s="15"/>
      <c r="P16" s="18"/>
      <c r="Q16" s="46"/>
      <c r="R16" s="20"/>
      <c r="S16" s="20"/>
      <c r="T16" s="21"/>
      <c r="U16" s="35"/>
      <c r="V16" s="52"/>
      <c r="W16" s="52"/>
    </row>
    <row r="17" spans="1:55" s="56" customFormat="1" ht="191.25" x14ac:dyDescent="0.25">
      <c r="A17" s="29"/>
      <c r="B17" s="8">
        <v>45078</v>
      </c>
      <c r="C17" s="30">
        <v>0.75</v>
      </c>
      <c r="D17" s="30">
        <v>0.79166666666666663</v>
      </c>
      <c r="E17" s="32" t="s">
        <v>82</v>
      </c>
      <c r="F17" s="32" t="s">
        <v>83</v>
      </c>
      <c r="G17" s="32" t="s">
        <v>84</v>
      </c>
      <c r="H17" s="32" t="s">
        <v>85</v>
      </c>
      <c r="I17" s="16" t="str">
        <f t="shared" si="0"/>
        <v>жители города, 0+</v>
      </c>
      <c r="J17" s="32" t="s">
        <v>86</v>
      </c>
      <c r="K17" s="32">
        <v>605</v>
      </c>
      <c r="L17" s="32" t="s">
        <v>65</v>
      </c>
      <c r="M17" s="32" t="s">
        <v>23</v>
      </c>
      <c r="N17" s="32"/>
      <c r="O17" s="32" t="s">
        <v>87</v>
      </c>
      <c r="P17" s="32"/>
      <c r="Q17" s="4"/>
      <c r="R17" s="20"/>
      <c r="S17" s="4"/>
      <c r="T17" s="54"/>
      <c r="U17" s="48"/>
      <c r="V17" s="52"/>
      <c r="W17" s="52"/>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row>
    <row r="18" spans="1:55" s="55" customFormat="1" ht="102" x14ac:dyDescent="0.25">
      <c r="A18" s="11"/>
      <c r="B18" s="12">
        <v>45079</v>
      </c>
      <c r="C18" s="13">
        <v>0.41666666666666669</v>
      </c>
      <c r="D18" s="13" t="s">
        <v>88</v>
      </c>
      <c r="E18" s="15" t="s">
        <v>89</v>
      </c>
      <c r="F18" s="15" t="s">
        <v>90</v>
      </c>
      <c r="G18" s="15" t="s">
        <v>91</v>
      </c>
      <c r="H18" s="15" t="s">
        <v>92</v>
      </c>
      <c r="I18" s="16" t="str">
        <f t="shared" si="0"/>
        <v>(ГКУ СО «ЦП ДОПР «Искра» (коррекционный)» г. о. Сызрань), 6+</v>
      </c>
      <c r="J18" s="15" t="s">
        <v>28</v>
      </c>
      <c r="K18" s="15">
        <v>30</v>
      </c>
      <c r="L18" s="15" t="s">
        <v>93</v>
      </c>
      <c r="M18" s="15" t="s">
        <v>30</v>
      </c>
      <c r="N18" s="57"/>
      <c r="O18" s="57"/>
      <c r="P18" s="18"/>
      <c r="Q18" s="20"/>
      <c r="R18" s="20"/>
      <c r="S18" s="20"/>
      <c r="T18" s="21"/>
      <c r="U18" s="22"/>
      <c r="V18" s="52"/>
      <c r="W18" s="52"/>
    </row>
    <row r="19" spans="1:55" s="24" customFormat="1" ht="38.25" x14ac:dyDescent="0.25">
      <c r="A19" s="58"/>
      <c r="B19" s="12">
        <v>45079</v>
      </c>
      <c r="C19" s="13">
        <v>0.45833333333333331</v>
      </c>
      <c r="D19" s="13">
        <v>0.5</v>
      </c>
      <c r="E19" s="15" t="s">
        <v>94</v>
      </c>
      <c r="F19" s="15" t="s">
        <v>95</v>
      </c>
      <c r="G19" s="15" t="s">
        <v>96</v>
      </c>
      <c r="H19" s="15" t="s">
        <v>97</v>
      </c>
      <c r="I19" s="16" t="str">
        <f t="shared" si="0"/>
        <v>Дети, 0+</v>
      </c>
      <c r="J19" s="15" t="s">
        <v>28</v>
      </c>
      <c r="K19" s="15">
        <v>25</v>
      </c>
      <c r="L19" s="15" t="s">
        <v>40</v>
      </c>
      <c r="M19" s="15" t="s">
        <v>23</v>
      </c>
      <c r="N19" s="15"/>
      <c r="O19" s="15"/>
      <c r="P19" s="18"/>
      <c r="Q19" s="19"/>
      <c r="R19" s="20"/>
      <c r="S19" s="46"/>
      <c r="T19" s="46"/>
      <c r="U19" s="25"/>
      <c r="V19" s="59"/>
      <c r="W19" s="59"/>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s="56" customFormat="1" ht="89.25" x14ac:dyDescent="0.25">
      <c r="A20" s="11"/>
      <c r="B20" s="12">
        <v>45079</v>
      </c>
      <c r="C20" s="38">
        <v>0.45833333333333331</v>
      </c>
      <c r="D20" s="38">
        <v>0.52083333333333337</v>
      </c>
      <c r="E20" s="15" t="s">
        <v>98</v>
      </c>
      <c r="F20" s="15" t="s">
        <v>50</v>
      </c>
      <c r="G20" s="15" t="s">
        <v>99</v>
      </c>
      <c r="H20" s="15" t="s">
        <v>100</v>
      </c>
      <c r="I20" s="16" t="str">
        <f t="shared" si="0"/>
        <v>Жители микрорайона, учащиеся ГБОУ ООШ №32, 6+</v>
      </c>
      <c r="J20" s="15" t="s">
        <v>28</v>
      </c>
      <c r="K20" s="15">
        <v>50</v>
      </c>
      <c r="L20" s="15" t="s">
        <v>53</v>
      </c>
      <c r="M20" s="15" t="s">
        <v>30</v>
      </c>
      <c r="N20" s="15"/>
      <c r="O20" s="15"/>
      <c r="P20" s="40"/>
      <c r="Q20" s="20"/>
      <c r="R20" s="20"/>
      <c r="S20" s="20"/>
      <c r="T20" s="21"/>
      <c r="U20" s="22"/>
      <c r="V20" s="52"/>
      <c r="W20" s="52"/>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row>
    <row r="21" spans="1:55" s="24" customFormat="1" ht="331.5" x14ac:dyDescent="0.25">
      <c r="A21" s="29"/>
      <c r="B21" s="8">
        <v>45079</v>
      </c>
      <c r="C21" s="30">
        <v>0.66666666666666663</v>
      </c>
      <c r="D21" s="30">
        <v>0.75</v>
      </c>
      <c r="E21" s="32" t="s">
        <v>101</v>
      </c>
      <c r="F21" s="32" t="s">
        <v>75</v>
      </c>
      <c r="G21" s="7" t="s">
        <v>34</v>
      </c>
      <c r="H21" s="49" t="s">
        <v>102</v>
      </c>
      <c r="I21" s="16">
        <f t="shared" si="0"/>
        <v>0</v>
      </c>
      <c r="J21" s="7" t="s">
        <v>28</v>
      </c>
      <c r="K21" s="29"/>
      <c r="L21" s="29"/>
      <c r="M21" s="32"/>
      <c r="N21" s="29"/>
      <c r="O21" s="29"/>
      <c r="P21" s="32"/>
      <c r="Q21" s="4"/>
      <c r="R21" s="20"/>
      <c r="S21" s="4"/>
      <c r="T21" s="33"/>
      <c r="U21" s="23"/>
      <c r="V21" s="59"/>
      <c r="W21" s="59"/>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s="55" customFormat="1" ht="76.5" x14ac:dyDescent="0.25">
      <c r="A22" s="34"/>
      <c r="B22" s="12">
        <v>45079</v>
      </c>
      <c r="C22" s="13">
        <v>0.70833333333333337</v>
      </c>
      <c r="D22" s="13">
        <v>0.75</v>
      </c>
      <c r="E22" s="15" t="s">
        <v>103</v>
      </c>
      <c r="F22" s="15" t="s">
        <v>104</v>
      </c>
      <c r="G22" s="15" t="s">
        <v>19</v>
      </c>
      <c r="H22" s="15" t="s">
        <v>105</v>
      </c>
      <c r="I22" s="16" t="str">
        <f t="shared" si="0"/>
        <v>дети до 14 лет, 0+</v>
      </c>
      <c r="J22" s="15" t="s">
        <v>21</v>
      </c>
      <c r="K22" s="17">
        <v>50</v>
      </c>
      <c r="L22" s="17" t="s">
        <v>22</v>
      </c>
      <c r="M22" s="15" t="s">
        <v>23</v>
      </c>
      <c r="N22" s="17"/>
      <c r="O22" s="17"/>
      <c r="P22" s="18"/>
      <c r="Q22" s="20"/>
      <c r="R22" s="20"/>
      <c r="S22" s="20"/>
      <c r="T22" s="21"/>
      <c r="U22" s="35"/>
      <c r="V22" s="52"/>
      <c r="W22" s="52"/>
    </row>
    <row r="23" spans="1:55" s="55" customFormat="1" ht="102" x14ac:dyDescent="0.25">
      <c r="A23" s="34"/>
      <c r="B23" s="12">
        <v>45079</v>
      </c>
      <c r="C23" s="13">
        <v>0.70833333333333337</v>
      </c>
      <c r="D23" s="13">
        <v>0.75</v>
      </c>
      <c r="E23" s="15" t="s">
        <v>106</v>
      </c>
      <c r="F23" s="15" t="s">
        <v>71</v>
      </c>
      <c r="G23" s="15" t="s">
        <v>107</v>
      </c>
      <c r="H23" s="15" t="s">
        <v>108</v>
      </c>
      <c r="I23" s="16" t="str">
        <f t="shared" si="0"/>
        <v>дети до 14 лет, 0+</v>
      </c>
      <c r="J23" s="15" t="s">
        <v>109</v>
      </c>
      <c r="K23" s="15">
        <v>10</v>
      </c>
      <c r="L23" s="15" t="s">
        <v>22</v>
      </c>
      <c r="M23" s="15" t="s">
        <v>23</v>
      </c>
      <c r="N23" s="28"/>
      <c r="O23" s="28"/>
      <c r="P23" s="18"/>
      <c r="Q23" s="19"/>
      <c r="R23" s="20"/>
      <c r="S23" s="20"/>
      <c r="T23" s="21"/>
      <c r="U23" s="35"/>
      <c r="V23" s="52"/>
      <c r="W23" s="52"/>
    </row>
    <row r="24" spans="1:55" s="55" customFormat="1" ht="76.5" x14ac:dyDescent="0.25">
      <c r="A24" s="29"/>
      <c r="B24" s="8">
        <v>45079</v>
      </c>
      <c r="C24" s="30">
        <v>0.70833333333333337</v>
      </c>
      <c r="D24" s="9"/>
      <c r="E24" s="32" t="s">
        <v>110</v>
      </c>
      <c r="F24" s="32" t="s">
        <v>111</v>
      </c>
      <c r="G24" s="32" t="s">
        <v>34</v>
      </c>
      <c r="H24" s="32" t="s">
        <v>112</v>
      </c>
      <c r="I24" s="16" t="str">
        <f t="shared" si="0"/>
        <v>жители города, 0+</v>
      </c>
      <c r="J24" s="32" t="s">
        <v>64</v>
      </c>
      <c r="K24" s="32">
        <v>605</v>
      </c>
      <c r="L24" s="32" t="s">
        <v>65</v>
      </c>
      <c r="M24" s="32" t="s">
        <v>23</v>
      </c>
      <c r="N24" s="32"/>
      <c r="O24" s="32" t="s">
        <v>87</v>
      </c>
      <c r="P24" s="32"/>
      <c r="Q24" s="4"/>
      <c r="R24" s="20"/>
      <c r="S24" s="4"/>
      <c r="T24" s="54"/>
      <c r="U24" s="48"/>
      <c r="V24" s="52"/>
      <c r="W24" s="52"/>
    </row>
    <row r="25" spans="1:55" s="55" customFormat="1" ht="67.5" customHeight="1" x14ac:dyDescent="0.25">
      <c r="A25" s="11"/>
      <c r="B25" s="61">
        <v>45079</v>
      </c>
      <c r="C25" s="62">
        <v>0.75</v>
      </c>
      <c r="D25" s="63">
        <v>0.78125</v>
      </c>
      <c r="E25" s="64" t="s">
        <v>113</v>
      </c>
      <c r="F25" s="65" t="s">
        <v>114</v>
      </c>
      <c r="G25" s="64" t="s">
        <v>115</v>
      </c>
      <c r="H25" s="66" t="s">
        <v>116</v>
      </c>
      <c r="I25" s="16" t="str">
        <f t="shared" si="0"/>
        <v>жители города, 12+</v>
      </c>
      <c r="J25" s="66" t="s">
        <v>81</v>
      </c>
      <c r="K25" s="67">
        <v>50</v>
      </c>
      <c r="L25" s="68" t="s">
        <v>65</v>
      </c>
      <c r="M25" s="66" t="s">
        <v>117</v>
      </c>
      <c r="N25" s="11"/>
      <c r="O25" s="67"/>
      <c r="P25" s="68" t="s">
        <v>118</v>
      </c>
      <c r="T25" s="69"/>
      <c r="U25" s="69"/>
      <c r="V25" s="69"/>
      <c r="W25" s="69"/>
    </row>
    <row r="26" spans="1:55" s="53" customFormat="1" ht="63.75" x14ac:dyDescent="0.25">
      <c r="A26" s="34"/>
      <c r="B26" s="12">
        <v>45079</v>
      </c>
      <c r="C26" s="13" t="s">
        <v>119</v>
      </c>
      <c r="D26" s="13"/>
      <c r="E26" s="15" t="s">
        <v>120</v>
      </c>
      <c r="F26" s="15" t="s">
        <v>121</v>
      </c>
      <c r="G26" s="15" t="s">
        <v>122</v>
      </c>
      <c r="H26" s="15" t="s">
        <v>123</v>
      </c>
      <c r="I26" s="16" t="str">
        <f t="shared" si="0"/>
        <v>дошкольники, 0+</v>
      </c>
      <c r="J26" s="15" t="s">
        <v>124</v>
      </c>
      <c r="K26" s="17">
        <v>50</v>
      </c>
      <c r="L26" s="15" t="s">
        <v>125</v>
      </c>
      <c r="M26" s="15" t="s">
        <v>23</v>
      </c>
      <c r="N26" s="34"/>
      <c r="O26" s="34"/>
      <c r="P26" s="18"/>
      <c r="Q26" s="20"/>
      <c r="R26" s="20"/>
      <c r="S26" s="20"/>
      <c r="T26" s="21"/>
      <c r="U26" s="35"/>
      <c r="V26" s="52"/>
      <c r="W26" s="52"/>
    </row>
    <row r="27" spans="1:55" s="55" customFormat="1" ht="38.25" x14ac:dyDescent="0.25">
      <c r="A27" s="70"/>
      <c r="B27" s="12">
        <v>45080</v>
      </c>
      <c r="C27" s="13">
        <v>0.41666666666666669</v>
      </c>
      <c r="D27" s="13" t="s">
        <v>126</v>
      </c>
      <c r="E27" s="15" t="s">
        <v>127</v>
      </c>
      <c r="F27" s="15" t="s">
        <v>128</v>
      </c>
      <c r="G27" s="15" t="s">
        <v>129</v>
      </c>
      <c r="H27" s="15" t="s">
        <v>92</v>
      </c>
      <c r="I27" s="16" t="str">
        <f t="shared" si="0"/>
        <v>Школьники, 6+</v>
      </c>
      <c r="J27" s="15" t="s">
        <v>130</v>
      </c>
      <c r="K27" s="15">
        <v>50</v>
      </c>
      <c r="L27" s="15" t="s">
        <v>131</v>
      </c>
      <c r="M27" s="15" t="s">
        <v>30</v>
      </c>
      <c r="N27" s="15"/>
      <c r="O27" s="15"/>
      <c r="P27" s="18"/>
      <c r="Q27" s="20"/>
      <c r="R27" s="20"/>
      <c r="S27" s="20"/>
      <c r="T27" s="21"/>
      <c r="U27" s="48"/>
      <c r="V27" s="52"/>
      <c r="W27" s="52"/>
    </row>
    <row r="28" spans="1:55" s="55" customFormat="1" ht="114.75" x14ac:dyDescent="0.25">
      <c r="A28" s="70"/>
      <c r="B28" s="12">
        <v>45080</v>
      </c>
      <c r="C28" s="13">
        <v>0.45833333333333331</v>
      </c>
      <c r="D28" s="13">
        <v>0.5</v>
      </c>
      <c r="E28" s="15" t="s">
        <v>132</v>
      </c>
      <c r="F28" s="15" t="s">
        <v>95</v>
      </c>
      <c r="G28" s="15" t="s">
        <v>26</v>
      </c>
      <c r="H28" s="15" t="s">
        <v>133</v>
      </c>
      <c r="I28" s="16" t="str">
        <f t="shared" si="0"/>
        <v>Дети, 0+</v>
      </c>
      <c r="J28" s="15" t="s">
        <v>28</v>
      </c>
      <c r="K28" s="15">
        <v>30</v>
      </c>
      <c r="L28" s="15" t="s">
        <v>40</v>
      </c>
      <c r="M28" s="15" t="s">
        <v>23</v>
      </c>
      <c r="N28" s="15"/>
      <c r="O28" s="15"/>
      <c r="P28" s="18"/>
      <c r="Q28" s="46"/>
      <c r="R28" s="20"/>
      <c r="S28" s="20"/>
      <c r="T28" s="21"/>
      <c r="U28" s="48"/>
      <c r="V28" s="52"/>
      <c r="W28" s="52"/>
    </row>
    <row r="29" spans="1:55" s="55" customFormat="1" ht="38.25" x14ac:dyDescent="0.25">
      <c r="A29" s="11"/>
      <c r="B29" s="12">
        <v>45080</v>
      </c>
      <c r="C29" s="13">
        <v>0.45833333333333331</v>
      </c>
      <c r="D29" s="13">
        <v>0.5</v>
      </c>
      <c r="E29" s="15" t="s">
        <v>134</v>
      </c>
      <c r="F29" s="45" t="s">
        <v>135</v>
      </c>
      <c r="G29" s="15" t="s">
        <v>136</v>
      </c>
      <c r="H29" s="15" t="s">
        <v>137</v>
      </c>
      <c r="I29" s="16" t="str">
        <f t="shared" si="0"/>
        <v>Жители города, 6+</v>
      </c>
      <c r="J29" s="15" t="s">
        <v>28</v>
      </c>
      <c r="K29" s="17">
        <v>30</v>
      </c>
      <c r="L29" s="15" t="s">
        <v>45</v>
      </c>
      <c r="M29" s="15" t="s">
        <v>30</v>
      </c>
      <c r="N29" s="17"/>
      <c r="O29" s="17"/>
      <c r="P29" s="18"/>
      <c r="Q29" s="19"/>
      <c r="R29" s="20"/>
      <c r="S29" s="20"/>
      <c r="T29" s="21"/>
      <c r="U29" s="22"/>
      <c r="V29" s="52"/>
      <c r="W29" s="52"/>
    </row>
    <row r="30" spans="1:55" s="24" customFormat="1" ht="38.25" x14ac:dyDescent="0.25">
      <c r="A30" s="11"/>
      <c r="B30" s="12">
        <v>45080</v>
      </c>
      <c r="C30" s="13">
        <v>0.45833333333333331</v>
      </c>
      <c r="D30" s="13">
        <v>0.52083333333333337</v>
      </c>
      <c r="E30" s="71" t="s">
        <v>138</v>
      </c>
      <c r="F30" s="15" t="s">
        <v>50</v>
      </c>
      <c r="G30" s="71" t="s">
        <v>139</v>
      </c>
      <c r="H30" s="15" t="s">
        <v>140</v>
      </c>
      <c r="I30" s="16" t="str">
        <f t="shared" si="0"/>
        <v>Жители микрорайона, 0+</v>
      </c>
      <c r="J30" s="15" t="s">
        <v>28</v>
      </c>
      <c r="K30" s="17">
        <v>50</v>
      </c>
      <c r="L30" s="39" t="s">
        <v>141</v>
      </c>
      <c r="M30" s="15" t="s">
        <v>23</v>
      </c>
      <c r="N30" s="17"/>
      <c r="O30" s="17"/>
      <c r="P30" s="40"/>
      <c r="Q30" s="19"/>
      <c r="R30" s="20"/>
      <c r="S30" s="20"/>
      <c r="T30" s="21"/>
      <c r="U30" s="22"/>
      <c r="V30" s="59"/>
      <c r="W30" s="59"/>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row>
    <row r="31" spans="1:55" s="24" customFormat="1" ht="102" x14ac:dyDescent="0.25">
      <c r="A31" s="70"/>
      <c r="B31" s="12">
        <v>45080</v>
      </c>
      <c r="C31" s="72">
        <v>0.45833333333333331</v>
      </c>
      <c r="D31" s="72">
        <v>0.5</v>
      </c>
      <c r="E31" s="45" t="s">
        <v>142</v>
      </c>
      <c r="F31" s="45" t="s">
        <v>143</v>
      </c>
      <c r="G31" s="45" t="s">
        <v>144</v>
      </c>
      <c r="H31" s="15" t="s">
        <v>145</v>
      </c>
      <c r="I31" s="16" t="str">
        <f t="shared" si="0"/>
        <v>дети до 14 лет, 0+</v>
      </c>
      <c r="J31" s="15" t="s">
        <v>109</v>
      </c>
      <c r="K31" s="73">
        <v>15</v>
      </c>
      <c r="L31" s="73" t="s">
        <v>22</v>
      </c>
      <c r="M31" s="73" t="s">
        <v>23</v>
      </c>
      <c r="N31" s="15"/>
      <c r="O31" s="15"/>
      <c r="P31" s="18"/>
      <c r="Q31" s="19"/>
      <c r="R31" s="20"/>
      <c r="S31" s="20"/>
      <c r="T31" s="21"/>
      <c r="U31" s="48"/>
      <c r="V31" s="59"/>
      <c r="W31" s="59"/>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row>
    <row r="32" spans="1:55" s="55" customFormat="1" ht="89.25" x14ac:dyDescent="0.25">
      <c r="A32" s="29"/>
      <c r="B32" s="8">
        <v>45080</v>
      </c>
      <c r="C32" s="30">
        <v>0.5</v>
      </c>
      <c r="D32" s="30">
        <v>0.54166666666666663</v>
      </c>
      <c r="E32" s="32" t="s">
        <v>146</v>
      </c>
      <c r="F32" s="32" t="s">
        <v>147</v>
      </c>
      <c r="G32" s="32" t="s">
        <v>34</v>
      </c>
      <c r="H32" s="32" t="s">
        <v>148</v>
      </c>
      <c r="I32" s="16" t="str">
        <f t="shared" si="0"/>
        <v>Пришкольный лагерь ГБОУ СОШ  №14 (25 человек), 6+</v>
      </c>
      <c r="J32" s="32" t="s">
        <v>28</v>
      </c>
      <c r="K32" s="32">
        <v>40</v>
      </c>
      <c r="L32" s="32" t="s">
        <v>149</v>
      </c>
      <c r="M32" s="32" t="s">
        <v>30</v>
      </c>
      <c r="N32" s="29"/>
      <c r="O32" s="32" t="s">
        <v>87</v>
      </c>
      <c r="P32" s="32"/>
      <c r="Q32" s="4"/>
      <c r="R32" s="20"/>
      <c r="S32" s="4"/>
      <c r="T32" s="54"/>
      <c r="U32" s="48"/>
      <c r="V32" s="52"/>
      <c r="W32" s="52"/>
    </row>
    <row r="33" spans="1:55" s="76" customFormat="1" ht="38.25" x14ac:dyDescent="0.25">
      <c r="A33" s="70"/>
      <c r="B33" s="12">
        <v>45080</v>
      </c>
      <c r="C33" s="38">
        <v>0.52083333333333337</v>
      </c>
      <c r="D33" s="38">
        <v>0.54166666666666663</v>
      </c>
      <c r="E33" s="39" t="s">
        <v>150</v>
      </c>
      <c r="F33" s="39" t="s">
        <v>151</v>
      </c>
      <c r="G33" s="39" t="s">
        <v>152</v>
      </c>
      <c r="H33" s="39" t="s">
        <v>153</v>
      </c>
      <c r="I33" s="16" t="str">
        <f t="shared" si="0"/>
        <v>Жители микрорайона, 0+</v>
      </c>
      <c r="J33" s="39" t="s">
        <v>28</v>
      </c>
      <c r="K33" s="34">
        <v>20</v>
      </c>
      <c r="L33" s="39" t="s">
        <v>141</v>
      </c>
      <c r="M33" s="39" t="s">
        <v>23</v>
      </c>
      <c r="N33" s="34"/>
      <c r="O33" s="34"/>
      <c r="P33" s="40"/>
      <c r="Q33" s="19"/>
      <c r="R33" s="20"/>
      <c r="S33" s="20"/>
      <c r="T33" s="21"/>
      <c r="U33" s="48"/>
      <c r="V33" s="74"/>
      <c r="W33" s="74"/>
      <c r="X33" s="74"/>
      <c r="Y33" s="74"/>
      <c r="Z33" s="74"/>
      <c r="AA33" s="74"/>
      <c r="AB33" s="75"/>
      <c r="AC33" s="75"/>
      <c r="AD33" s="75"/>
      <c r="AE33" s="75"/>
      <c r="AF33" s="75"/>
      <c r="AG33" s="75"/>
    </row>
    <row r="34" spans="1:55" s="55" customFormat="1" ht="63.75" x14ac:dyDescent="0.25">
      <c r="A34" s="77"/>
      <c r="B34" s="12">
        <v>45080</v>
      </c>
      <c r="C34" s="13">
        <v>0.54166666666666663</v>
      </c>
      <c r="D34" s="13">
        <v>0.58333333333333337</v>
      </c>
      <c r="E34" s="15" t="s">
        <v>154</v>
      </c>
      <c r="F34" s="15" t="s">
        <v>143</v>
      </c>
      <c r="G34" s="15" t="s">
        <v>155</v>
      </c>
      <c r="H34" s="15" t="s">
        <v>156</v>
      </c>
      <c r="I34" s="16" t="str">
        <f t="shared" si="0"/>
        <v>жители города, 0+</v>
      </c>
      <c r="J34" s="15" t="s">
        <v>21</v>
      </c>
      <c r="K34" s="15">
        <v>30</v>
      </c>
      <c r="L34" s="15" t="s">
        <v>65</v>
      </c>
      <c r="M34" s="15" t="s">
        <v>23</v>
      </c>
      <c r="N34" s="28"/>
      <c r="O34" s="28"/>
      <c r="P34" s="18"/>
      <c r="Q34" s="25"/>
      <c r="R34" s="20"/>
      <c r="S34" s="26"/>
      <c r="T34" s="27"/>
      <c r="U34" s="22"/>
      <c r="V34" s="52"/>
      <c r="W34" s="52"/>
    </row>
    <row r="35" spans="1:55" s="24" customFormat="1" ht="76.5" x14ac:dyDescent="0.25">
      <c r="A35" s="78"/>
      <c r="B35" s="12">
        <v>45080</v>
      </c>
      <c r="C35" s="13">
        <v>0.58333333333333337</v>
      </c>
      <c r="D35" s="13">
        <v>0.66666666666666663</v>
      </c>
      <c r="E35" s="14" t="s">
        <v>157</v>
      </c>
      <c r="F35" s="15" t="s">
        <v>158</v>
      </c>
      <c r="G35" s="15" t="s">
        <v>159</v>
      </c>
      <c r="H35" s="14" t="s">
        <v>160</v>
      </c>
      <c r="I35" s="16" t="str">
        <f t="shared" si="0"/>
        <v>молодежь от 14 до 35 лет, 14+</v>
      </c>
      <c r="J35" s="15" t="s">
        <v>21</v>
      </c>
      <c r="K35" s="17">
        <v>50</v>
      </c>
      <c r="L35" s="17" t="s">
        <v>161</v>
      </c>
      <c r="M35" s="15" t="s">
        <v>162</v>
      </c>
      <c r="N35" s="17"/>
      <c r="O35" s="17"/>
      <c r="P35" s="18"/>
      <c r="Q35" s="19"/>
      <c r="R35" s="20"/>
      <c r="S35" s="20"/>
      <c r="T35" s="21"/>
      <c r="U35" s="79"/>
      <c r="V35" s="59"/>
      <c r="W35" s="59"/>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row>
    <row r="36" spans="1:55" s="81" customFormat="1" ht="114.75" x14ac:dyDescent="0.25">
      <c r="A36" s="80"/>
      <c r="B36" s="12">
        <v>45080</v>
      </c>
      <c r="C36" s="13">
        <v>0.625</v>
      </c>
      <c r="D36" s="13">
        <v>0.66666666666666663</v>
      </c>
      <c r="E36" s="15" t="s">
        <v>163</v>
      </c>
      <c r="F36" s="15" t="s">
        <v>31</v>
      </c>
      <c r="G36" s="15" t="s">
        <v>164</v>
      </c>
      <c r="H36" s="15" t="s">
        <v>165</v>
      </c>
      <c r="I36" s="16" t="str">
        <f t="shared" si="0"/>
        <v>жители города, 0+</v>
      </c>
      <c r="J36" s="15" t="s">
        <v>28</v>
      </c>
      <c r="K36" s="15">
        <v>30</v>
      </c>
      <c r="L36" s="15" t="s">
        <v>65</v>
      </c>
      <c r="M36" s="15" t="s">
        <v>23</v>
      </c>
      <c r="N36" s="28"/>
      <c r="O36" s="28"/>
      <c r="P36" s="18"/>
      <c r="Q36" s="19"/>
      <c r="R36" s="20"/>
      <c r="S36" s="46"/>
      <c r="T36" s="46"/>
      <c r="U36" s="19"/>
      <c r="V36" s="59"/>
      <c r="W36" s="59"/>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row>
    <row r="37" spans="1:55" s="85" customFormat="1" ht="51" x14ac:dyDescent="0.25">
      <c r="A37" s="82"/>
      <c r="B37" s="8">
        <v>45080</v>
      </c>
      <c r="C37" s="30">
        <v>0.75</v>
      </c>
      <c r="D37" s="30">
        <v>0.79166666666666663</v>
      </c>
      <c r="E37" s="83" t="s">
        <v>166</v>
      </c>
      <c r="F37" s="84" t="s">
        <v>167</v>
      </c>
      <c r="G37" s="84" t="s">
        <v>79</v>
      </c>
      <c r="H37" s="83" t="s">
        <v>168</v>
      </c>
      <c r="I37" s="16" t="str">
        <f t="shared" si="0"/>
        <v>широкие слои населения, 0+</v>
      </c>
      <c r="J37" s="84" t="s">
        <v>21</v>
      </c>
      <c r="K37" s="82"/>
      <c r="L37" s="82" t="s">
        <v>169</v>
      </c>
      <c r="M37" s="84" t="s">
        <v>23</v>
      </c>
      <c r="N37" s="82"/>
      <c r="O37" s="82" t="s">
        <v>170</v>
      </c>
      <c r="P37" s="84"/>
      <c r="T37" s="86"/>
      <c r="U37" s="86"/>
      <c r="V37" s="86"/>
      <c r="W37" s="86"/>
    </row>
    <row r="38" spans="1:55" s="81" customFormat="1" ht="76.5" x14ac:dyDescent="0.25">
      <c r="A38" s="87"/>
      <c r="B38" s="12">
        <v>45081</v>
      </c>
      <c r="C38" s="13">
        <v>0.45833333333333331</v>
      </c>
      <c r="D38" s="13">
        <v>0.5</v>
      </c>
      <c r="E38" s="15" t="s">
        <v>171</v>
      </c>
      <c r="F38" s="15" t="s">
        <v>71</v>
      </c>
      <c r="G38" s="15" t="s">
        <v>72</v>
      </c>
      <c r="H38" s="15" t="s">
        <v>172</v>
      </c>
      <c r="I38" s="16" t="str">
        <f t="shared" si="0"/>
        <v>жители города, 0+</v>
      </c>
      <c r="J38" s="15" t="s">
        <v>21</v>
      </c>
      <c r="K38" s="15">
        <v>60</v>
      </c>
      <c r="L38" s="15" t="s">
        <v>65</v>
      </c>
      <c r="M38" s="15" t="s">
        <v>23</v>
      </c>
      <c r="N38" s="15"/>
      <c r="O38" s="15"/>
      <c r="P38" s="18"/>
      <c r="Q38" s="20"/>
      <c r="R38" s="20"/>
      <c r="S38" s="20"/>
      <c r="T38" s="21"/>
      <c r="U38" s="88"/>
      <c r="V38" s="59"/>
      <c r="W38" s="59"/>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row>
    <row r="39" spans="1:55" s="24" customFormat="1" ht="63.75" x14ac:dyDescent="0.25">
      <c r="A39" s="70"/>
      <c r="B39" s="12">
        <v>45081</v>
      </c>
      <c r="C39" s="13">
        <v>0.5</v>
      </c>
      <c r="D39" s="13">
        <v>0.54166666666666663</v>
      </c>
      <c r="E39" s="15" t="s">
        <v>173</v>
      </c>
      <c r="F39" s="15" t="s">
        <v>31</v>
      </c>
      <c r="G39" s="15" t="s">
        <v>164</v>
      </c>
      <c r="H39" s="89" t="s">
        <v>174</v>
      </c>
      <c r="I39" s="16" t="str">
        <f t="shared" si="0"/>
        <v>жители города, 0+</v>
      </c>
      <c r="J39" s="15" t="s">
        <v>21</v>
      </c>
      <c r="K39" s="15">
        <v>50</v>
      </c>
      <c r="L39" s="15" t="s">
        <v>65</v>
      </c>
      <c r="M39" s="15" t="s">
        <v>23</v>
      </c>
      <c r="N39" s="28"/>
      <c r="O39" s="28"/>
      <c r="P39" s="18"/>
      <c r="Q39" s="90"/>
      <c r="R39" s="20"/>
      <c r="S39" s="20"/>
      <c r="T39" s="21"/>
      <c r="U39" s="48"/>
      <c r="V39" s="36"/>
      <c r="W39" s="36"/>
    </row>
    <row r="40" spans="1:55" s="55" customFormat="1" ht="114.75" x14ac:dyDescent="0.25">
      <c r="A40" s="80"/>
      <c r="B40" s="12">
        <v>45081</v>
      </c>
      <c r="C40" s="13" t="s">
        <v>175</v>
      </c>
      <c r="D40" s="13"/>
      <c r="E40" s="15" t="s">
        <v>176</v>
      </c>
      <c r="F40" s="15" t="s">
        <v>61</v>
      </c>
      <c r="G40" s="15" t="s">
        <v>122</v>
      </c>
      <c r="H40" s="15" t="s">
        <v>177</v>
      </c>
      <c r="I40" s="16" t="str">
        <f t="shared" si="0"/>
        <v>жители города, 0+</v>
      </c>
      <c r="J40" s="15" t="s">
        <v>178</v>
      </c>
      <c r="K40" s="15">
        <v>100</v>
      </c>
      <c r="L40" s="15" t="s">
        <v>65</v>
      </c>
      <c r="M40" s="15" t="s">
        <v>23</v>
      </c>
      <c r="N40" s="15"/>
      <c r="O40" s="15"/>
      <c r="P40" s="18"/>
      <c r="Q40" s="20"/>
      <c r="R40" s="20"/>
      <c r="S40" s="46"/>
      <c r="T40" s="46"/>
      <c r="U40" s="19"/>
      <c r="V40" s="52"/>
      <c r="W40" s="52"/>
    </row>
    <row r="41" spans="1:55" s="55" customFormat="1" ht="63.75" x14ac:dyDescent="0.25">
      <c r="A41" s="58"/>
      <c r="B41" s="12">
        <v>45082</v>
      </c>
      <c r="C41" s="13">
        <v>0.41666666666666669</v>
      </c>
      <c r="D41" s="13" t="s">
        <v>88</v>
      </c>
      <c r="E41" s="15" t="s">
        <v>179</v>
      </c>
      <c r="F41" s="15" t="s">
        <v>128</v>
      </c>
      <c r="G41" s="15" t="s">
        <v>180</v>
      </c>
      <c r="H41" s="15" t="s">
        <v>181</v>
      </c>
      <c r="I41" s="16" t="str">
        <f t="shared" si="0"/>
        <v>Школьники, 6+</v>
      </c>
      <c r="J41" s="15" t="s">
        <v>109</v>
      </c>
      <c r="K41" s="15">
        <v>50</v>
      </c>
      <c r="L41" s="15" t="s">
        <v>131</v>
      </c>
      <c r="M41" s="15" t="s">
        <v>30</v>
      </c>
      <c r="N41" s="57"/>
      <c r="O41" s="57"/>
      <c r="P41" s="18"/>
      <c r="Q41" s="19"/>
      <c r="R41" s="46"/>
      <c r="S41" s="46"/>
      <c r="T41" s="46"/>
      <c r="U41" s="25"/>
      <c r="V41" s="52"/>
      <c r="W41" s="52"/>
    </row>
    <row r="42" spans="1:55" s="24" customFormat="1" ht="89.25" x14ac:dyDescent="0.25">
      <c r="A42" s="70"/>
      <c r="B42" s="37">
        <v>45082</v>
      </c>
      <c r="C42" s="38">
        <v>0.45833333333333331</v>
      </c>
      <c r="D42" s="38">
        <v>0.47916666666666669</v>
      </c>
      <c r="E42" s="39" t="s">
        <v>182</v>
      </c>
      <c r="F42" s="39" t="s">
        <v>50</v>
      </c>
      <c r="G42" s="39" t="s">
        <v>183</v>
      </c>
      <c r="H42" s="39" t="s">
        <v>184</v>
      </c>
      <c r="I42" s="16" t="str">
        <f t="shared" si="0"/>
        <v>Жители микрорайона, учащиеся ГБОУ ООШ №32, 0+</v>
      </c>
      <c r="J42" s="39" t="s">
        <v>28</v>
      </c>
      <c r="K42" s="34">
        <v>50</v>
      </c>
      <c r="L42" s="39" t="s">
        <v>53</v>
      </c>
      <c r="M42" s="39" t="s">
        <v>23</v>
      </c>
      <c r="N42" s="34"/>
      <c r="O42" s="34"/>
      <c r="P42" s="40"/>
      <c r="Q42" s="19"/>
      <c r="R42" s="46"/>
      <c r="S42" s="20"/>
      <c r="T42" s="21"/>
      <c r="U42" s="48"/>
      <c r="V42" s="36"/>
      <c r="W42" s="36"/>
    </row>
    <row r="43" spans="1:55" s="24" customFormat="1" ht="89.25" x14ac:dyDescent="0.25">
      <c r="A43" s="91"/>
      <c r="B43" s="37">
        <v>45082</v>
      </c>
      <c r="C43" s="13">
        <v>0.47916666666666669</v>
      </c>
      <c r="D43" s="13">
        <v>0.52083333333333337</v>
      </c>
      <c r="E43" s="15" t="s">
        <v>185</v>
      </c>
      <c r="F43" s="15" t="s">
        <v>50</v>
      </c>
      <c r="G43" s="15" t="s">
        <v>99</v>
      </c>
      <c r="H43" s="15" t="s">
        <v>100</v>
      </c>
      <c r="I43" s="16" t="str">
        <f t="shared" si="0"/>
        <v>Жители микрорайона, учащиеся ГБОУ ООШ №32, 6+</v>
      </c>
      <c r="J43" s="15" t="s">
        <v>28</v>
      </c>
      <c r="K43" s="17">
        <v>50</v>
      </c>
      <c r="L43" s="39" t="s">
        <v>53</v>
      </c>
      <c r="M43" s="15" t="s">
        <v>30</v>
      </c>
      <c r="N43" s="17"/>
      <c r="O43" s="17"/>
      <c r="P43" s="40"/>
      <c r="Q43" s="19"/>
      <c r="R43" s="46"/>
      <c r="S43" s="46"/>
      <c r="T43" s="46"/>
      <c r="U43" s="92"/>
      <c r="V43" s="36"/>
      <c r="W43" s="36"/>
    </row>
    <row r="44" spans="1:55" s="55" customFormat="1" ht="76.5" x14ac:dyDescent="0.25">
      <c r="A44" s="93"/>
      <c r="B44" s="12">
        <v>45082</v>
      </c>
      <c r="C44" s="94">
        <v>0.66666666666666663</v>
      </c>
      <c r="D44" s="94">
        <v>0.70833333333333337</v>
      </c>
      <c r="E44" s="71" t="s">
        <v>186</v>
      </c>
      <c r="F44" s="15" t="s">
        <v>187</v>
      </c>
      <c r="G44" s="71" t="s">
        <v>188</v>
      </c>
      <c r="H44" s="15" t="s">
        <v>189</v>
      </c>
      <c r="I44" s="16" t="str">
        <f t="shared" si="0"/>
        <v>дети, 6+</v>
      </c>
      <c r="J44" s="95" t="s">
        <v>28</v>
      </c>
      <c r="K44" s="95">
        <v>50</v>
      </c>
      <c r="L44" s="95" t="s">
        <v>29</v>
      </c>
      <c r="M44" s="95" t="s">
        <v>30</v>
      </c>
      <c r="N44" s="95"/>
      <c r="O44" s="95"/>
      <c r="P44" s="18"/>
      <c r="Q44" s="46"/>
      <c r="R44" s="46"/>
      <c r="S44" s="46"/>
      <c r="T44" s="46"/>
      <c r="U44" s="96"/>
      <c r="V44" s="52"/>
      <c r="W44" s="52"/>
    </row>
    <row r="45" spans="1:55" s="98" customFormat="1" ht="76.5" x14ac:dyDescent="0.25">
      <c r="A45" s="29"/>
      <c r="B45" s="8">
        <v>45082</v>
      </c>
      <c r="C45" s="30">
        <v>0.75</v>
      </c>
      <c r="D45" s="9"/>
      <c r="E45" s="32" t="s">
        <v>190</v>
      </c>
      <c r="F45" s="32" t="s">
        <v>83</v>
      </c>
      <c r="G45" s="32" t="s">
        <v>34</v>
      </c>
      <c r="H45" s="32" t="s">
        <v>191</v>
      </c>
      <c r="I45" s="16" t="str">
        <f t="shared" si="0"/>
        <v>жители города, 0+</v>
      </c>
      <c r="J45" s="32" t="s">
        <v>192</v>
      </c>
      <c r="K45" s="32">
        <v>605</v>
      </c>
      <c r="L45" s="32" t="s">
        <v>65</v>
      </c>
      <c r="M45" s="32" t="s">
        <v>23</v>
      </c>
      <c r="N45" s="29"/>
      <c r="O45" s="32" t="s">
        <v>87</v>
      </c>
      <c r="P45" s="32"/>
      <c r="Q45" s="4"/>
      <c r="R45" s="46"/>
      <c r="S45" s="4"/>
      <c r="T45" s="54"/>
      <c r="U45" s="48"/>
      <c r="V45" s="97"/>
      <c r="W45" s="97"/>
    </row>
    <row r="46" spans="1:55" s="101" customFormat="1" ht="165.75" x14ac:dyDescent="0.25">
      <c r="A46" s="29"/>
      <c r="B46" s="8">
        <v>45082</v>
      </c>
      <c r="C46" s="9" t="s">
        <v>193</v>
      </c>
      <c r="D46" s="9"/>
      <c r="E46" s="31" t="s">
        <v>194</v>
      </c>
      <c r="F46" s="32" t="s">
        <v>195</v>
      </c>
      <c r="G46" s="32" t="s">
        <v>196</v>
      </c>
      <c r="H46" s="32" t="s">
        <v>197</v>
      </c>
      <c r="I46" s="16" t="str">
        <f t="shared" si="0"/>
        <v>учащиеся школы, преподаватели, родители, 6+</v>
      </c>
      <c r="J46" s="32" t="s">
        <v>21</v>
      </c>
      <c r="K46" s="29">
        <v>48</v>
      </c>
      <c r="L46" s="32" t="s">
        <v>198</v>
      </c>
      <c r="M46" s="32" t="s">
        <v>30</v>
      </c>
      <c r="N46" s="29"/>
      <c r="O46" s="29"/>
      <c r="P46" s="32"/>
      <c r="Q46" s="4"/>
      <c r="R46" s="46"/>
      <c r="S46" s="4"/>
      <c r="T46" s="54"/>
      <c r="U46" s="48"/>
      <c r="V46" s="99"/>
      <c r="W46" s="99"/>
      <c r="X46" s="99"/>
      <c r="Y46" s="99"/>
      <c r="Z46" s="99"/>
      <c r="AA46" s="99"/>
      <c r="AB46" s="100"/>
      <c r="AC46" s="100"/>
      <c r="AD46" s="100"/>
      <c r="AE46" s="100"/>
      <c r="AF46" s="100"/>
      <c r="AG46" s="100"/>
    </row>
    <row r="47" spans="1:55" s="56" customFormat="1" ht="102" x14ac:dyDescent="0.25">
      <c r="A47" s="91"/>
      <c r="B47" s="41">
        <v>45083</v>
      </c>
      <c r="C47" s="13">
        <v>0.45833333333333331</v>
      </c>
      <c r="D47" s="94">
        <v>0.4861111111111111</v>
      </c>
      <c r="E47" s="102" t="s">
        <v>199</v>
      </c>
      <c r="F47" s="15" t="s">
        <v>200</v>
      </c>
      <c r="G47" s="15" t="s">
        <v>201</v>
      </c>
      <c r="H47" s="15" t="s">
        <v>202</v>
      </c>
      <c r="I47" s="16" t="str">
        <f t="shared" si="0"/>
        <v>дети, 0+</v>
      </c>
      <c r="J47" s="15" t="s">
        <v>109</v>
      </c>
      <c r="K47" s="15">
        <v>60</v>
      </c>
      <c r="L47" s="15" t="s">
        <v>29</v>
      </c>
      <c r="M47" s="15" t="s">
        <v>23</v>
      </c>
      <c r="N47" s="57"/>
      <c r="O47" s="57"/>
      <c r="P47" s="18"/>
      <c r="Q47" s="20"/>
      <c r="R47" s="46"/>
      <c r="S47" s="46"/>
      <c r="T47" s="46"/>
      <c r="U47" s="92"/>
      <c r="V47" s="103"/>
      <c r="W47" s="103"/>
    </row>
    <row r="48" spans="1:55" s="55" customFormat="1" ht="89.25" x14ac:dyDescent="0.25">
      <c r="A48" s="93"/>
      <c r="B48" s="37">
        <v>45083</v>
      </c>
      <c r="C48" s="42">
        <v>0.45833333333333331</v>
      </c>
      <c r="D48" s="13">
        <v>0.47916666666666669</v>
      </c>
      <c r="E48" s="71" t="s">
        <v>203</v>
      </c>
      <c r="F48" s="15" t="s">
        <v>50</v>
      </c>
      <c r="G48" s="15" t="s">
        <v>204</v>
      </c>
      <c r="H48" s="104" t="s">
        <v>205</v>
      </c>
      <c r="I48" s="16" t="str">
        <f t="shared" si="0"/>
        <v>Жители микрорайона, учащиеся ГБОУ ООШ №32, 0+</v>
      </c>
      <c r="J48" s="15" t="s">
        <v>28</v>
      </c>
      <c r="K48" s="34">
        <v>50</v>
      </c>
      <c r="L48" s="34" t="s">
        <v>53</v>
      </c>
      <c r="M48" s="39" t="s">
        <v>23</v>
      </c>
      <c r="N48" s="34"/>
      <c r="O48" s="34"/>
      <c r="P48" s="40"/>
      <c r="Q48" s="26"/>
      <c r="R48" s="46"/>
      <c r="S48" s="25"/>
      <c r="T48" s="25"/>
      <c r="U48" s="96"/>
      <c r="V48" s="52"/>
      <c r="W48" s="52"/>
    </row>
    <row r="49" spans="1:55" s="24" customFormat="1" ht="89.25" customHeight="1" x14ac:dyDescent="0.2">
      <c r="A49" s="29"/>
      <c r="B49" s="8">
        <v>45083</v>
      </c>
      <c r="C49" s="30">
        <v>0.45833333333333331</v>
      </c>
      <c r="D49" s="30">
        <v>0.5</v>
      </c>
      <c r="E49" s="32" t="s">
        <v>206</v>
      </c>
      <c r="F49" s="32" t="s">
        <v>67</v>
      </c>
      <c r="G49" s="32" t="s">
        <v>207</v>
      </c>
      <c r="H49" s="32" t="s">
        <v>208</v>
      </c>
      <c r="I49" s="16">
        <f t="shared" si="0"/>
        <v>0</v>
      </c>
      <c r="J49" s="32" t="s">
        <v>28</v>
      </c>
      <c r="K49" s="29"/>
      <c r="L49" s="29"/>
      <c r="M49" s="32"/>
      <c r="N49" s="29"/>
      <c r="O49" s="29"/>
      <c r="P49" s="32"/>
      <c r="T49" s="48"/>
      <c r="U49" s="48"/>
      <c r="V49" s="48"/>
      <c r="W49" s="48"/>
    </row>
    <row r="50" spans="1:55" s="24" customFormat="1" ht="89.25" x14ac:dyDescent="0.25">
      <c r="A50" s="91"/>
      <c r="B50" s="37">
        <v>45083</v>
      </c>
      <c r="C50" s="13">
        <v>0.5</v>
      </c>
      <c r="D50" s="13">
        <v>0.54166666666666663</v>
      </c>
      <c r="E50" s="15" t="s">
        <v>209</v>
      </c>
      <c r="F50" s="15" t="s">
        <v>50</v>
      </c>
      <c r="G50" s="15" t="s">
        <v>183</v>
      </c>
      <c r="H50" s="15" t="s">
        <v>210</v>
      </c>
      <c r="I50" s="16" t="str">
        <f t="shared" si="0"/>
        <v>Жители микрорайона, учащиеся ГБОУ ООШ №32, 0+</v>
      </c>
      <c r="J50" s="15" t="s">
        <v>28</v>
      </c>
      <c r="K50" s="15">
        <v>50</v>
      </c>
      <c r="L50" s="15" t="s">
        <v>53</v>
      </c>
      <c r="M50" s="15" t="s">
        <v>23</v>
      </c>
      <c r="N50" s="28"/>
      <c r="O50" s="28"/>
      <c r="P50" s="40"/>
      <c r="Q50" s="19"/>
      <c r="R50" s="46"/>
      <c r="S50" s="46"/>
      <c r="T50" s="46"/>
      <c r="U50" s="92"/>
      <c r="V50" s="36"/>
      <c r="W50" s="36"/>
    </row>
    <row r="51" spans="1:55" s="101" customFormat="1" ht="51" x14ac:dyDescent="0.25">
      <c r="A51" s="17"/>
      <c r="B51" s="41">
        <v>45083</v>
      </c>
      <c r="C51" s="13">
        <v>0.5</v>
      </c>
      <c r="D51" s="13">
        <v>0.54166666666666663</v>
      </c>
      <c r="E51" s="43" t="s">
        <v>211</v>
      </c>
      <c r="F51" s="43" t="s">
        <v>212</v>
      </c>
      <c r="G51" s="43" t="s">
        <v>213</v>
      </c>
      <c r="H51" s="43" t="s">
        <v>214</v>
      </c>
      <c r="I51" s="16" t="str">
        <f t="shared" si="0"/>
        <v>Молодежь, 12+</v>
      </c>
      <c r="J51" s="43" t="s">
        <v>28</v>
      </c>
      <c r="K51" s="43">
        <v>14</v>
      </c>
      <c r="L51" s="43" t="s">
        <v>215</v>
      </c>
      <c r="M51" s="43" t="s">
        <v>117</v>
      </c>
      <c r="N51" s="43"/>
      <c r="O51" s="43" t="s">
        <v>59</v>
      </c>
      <c r="P51" s="15"/>
      <c r="Q51" s="20"/>
      <c r="R51" s="46"/>
      <c r="S51" s="20"/>
      <c r="T51" s="20"/>
      <c r="U51" s="44"/>
      <c r="V51" s="99"/>
      <c r="W51" s="99"/>
      <c r="X51" s="99"/>
      <c r="Y51" s="99"/>
      <c r="Z51" s="99"/>
      <c r="AA51" s="99"/>
      <c r="AB51" s="100"/>
      <c r="AC51" s="100"/>
      <c r="AD51" s="100"/>
      <c r="AE51" s="100"/>
      <c r="AF51" s="100"/>
      <c r="AG51" s="100"/>
    </row>
    <row r="52" spans="1:55" s="76" customFormat="1" ht="127.5" x14ac:dyDescent="0.25">
      <c r="A52" s="40"/>
      <c r="B52" s="12">
        <v>45083</v>
      </c>
      <c r="C52" s="13">
        <v>0.58333333333333337</v>
      </c>
      <c r="D52" s="13">
        <v>0.625</v>
      </c>
      <c r="E52" s="15" t="s">
        <v>216</v>
      </c>
      <c r="F52" s="15" t="s">
        <v>143</v>
      </c>
      <c r="G52" s="15" t="s">
        <v>217</v>
      </c>
      <c r="H52" s="15" t="s">
        <v>218</v>
      </c>
      <c r="I52" s="16" t="str">
        <f t="shared" si="0"/>
        <v>молодежь от 14 до 35 лет, 6+</v>
      </c>
      <c r="J52" s="15" t="s">
        <v>21</v>
      </c>
      <c r="K52" s="15">
        <v>30</v>
      </c>
      <c r="L52" s="15" t="s">
        <v>161</v>
      </c>
      <c r="M52" s="15" t="s">
        <v>30</v>
      </c>
      <c r="N52" s="15"/>
      <c r="O52" s="15"/>
      <c r="P52" s="18"/>
      <c r="Q52" s="46"/>
      <c r="R52" s="46"/>
      <c r="S52" s="19"/>
      <c r="T52" s="19"/>
      <c r="U52" s="19"/>
      <c r="V52" s="74"/>
      <c r="W52" s="74"/>
      <c r="X52" s="74"/>
      <c r="Y52" s="74"/>
      <c r="Z52" s="74"/>
      <c r="AA52" s="74"/>
      <c r="AB52" s="75"/>
      <c r="AC52" s="75"/>
      <c r="AD52" s="75"/>
      <c r="AE52" s="75"/>
      <c r="AF52" s="75"/>
      <c r="AG52" s="75"/>
    </row>
    <row r="53" spans="1:55" s="24" customFormat="1" ht="76.5" x14ac:dyDescent="0.25">
      <c r="A53" s="29"/>
      <c r="B53" s="105">
        <v>45083</v>
      </c>
      <c r="C53" s="30">
        <v>0.70833333333333337</v>
      </c>
      <c r="D53" s="30">
        <v>0.75</v>
      </c>
      <c r="E53" s="106" t="s">
        <v>219</v>
      </c>
      <c r="F53" s="32" t="s">
        <v>220</v>
      </c>
      <c r="G53" s="29" t="s">
        <v>221</v>
      </c>
      <c r="H53" s="32" t="s">
        <v>222</v>
      </c>
      <c r="I53" s="16">
        <f t="shared" si="0"/>
        <v>0</v>
      </c>
      <c r="J53" s="7"/>
      <c r="K53" s="29"/>
      <c r="L53" s="29"/>
      <c r="M53" s="32"/>
      <c r="N53" s="29"/>
      <c r="O53" s="29"/>
      <c r="P53" s="32"/>
      <c r="Q53" s="4"/>
      <c r="R53" s="46"/>
      <c r="S53" s="4"/>
      <c r="T53" s="33"/>
      <c r="U53" s="23"/>
      <c r="V53" s="36"/>
      <c r="W53" s="36"/>
    </row>
    <row r="54" spans="1:55" s="109" customFormat="1" ht="127.5" x14ac:dyDescent="0.25">
      <c r="A54" s="29"/>
      <c r="B54" s="8">
        <v>45083</v>
      </c>
      <c r="C54" s="30">
        <v>0.75</v>
      </c>
      <c r="D54" s="30">
        <v>0.82638888888888884</v>
      </c>
      <c r="E54" s="32" t="s">
        <v>223</v>
      </c>
      <c r="F54" s="32" t="s">
        <v>147</v>
      </c>
      <c r="G54" s="32" t="s">
        <v>34</v>
      </c>
      <c r="H54" s="32" t="s">
        <v>224</v>
      </c>
      <c r="I54" s="16" t="str">
        <f t="shared" si="0"/>
        <v>жители города, 12+</v>
      </c>
      <c r="J54" s="32" t="s">
        <v>28</v>
      </c>
      <c r="K54" s="32">
        <v>40</v>
      </c>
      <c r="L54" s="32" t="s">
        <v>65</v>
      </c>
      <c r="M54" s="32" t="s">
        <v>117</v>
      </c>
      <c r="N54" s="29"/>
      <c r="O54" s="32" t="s">
        <v>87</v>
      </c>
      <c r="P54" s="32"/>
      <c r="Q54" s="4"/>
      <c r="R54" s="46"/>
      <c r="S54" s="4"/>
      <c r="T54" s="54"/>
      <c r="U54" s="48"/>
      <c r="V54" s="107"/>
      <c r="W54" s="107"/>
      <c r="X54" s="107"/>
      <c r="Y54" s="107"/>
      <c r="Z54" s="107"/>
      <c r="AA54" s="107"/>
      <c r="AB54" s="108"/>
      <c r="AC54" s="108"/>
      <c r="AD54" s="108"/>
      <c r="AE54" s="108"/>
      <c r="AF54" s="108"/>
      <c r="AG54" s="108"/>
    </row>
    <row r="55" spans="1:55" s="112" customFormat="1" ht="76.5" x14ac:dyDescent="0.25">
      <c r="A55" s="29"/>
      <c r="B55" s="8">
        <v>45083</v>
      </c>
      <c r="C55" s="30">
        <v>0.75</v>
      </c>
      <c r="D55" s="9"/>
      <c r="E55" s="32" t="s">
        <v>190</v>
      </c>
      <c r="F55" s="32" t="s">
        <v>83</v>
      </c>
      <c r="G55" s="32" t="s">
        <v>34</v>
      </c>
      <c r="H55" s="32" t="s">
        <v>191</v>
      </c>
      <c r="I55" s="16" t="str">
        <f t="shared" si="0"/>
        <v>жители города, 0+</v>
      </c>
      <c r="J55" s="32" t="s">
        <v>192</v>
      </c>
      <c r="K55" s="32">
        <v>605</v>
      </c>
      <c r="L55" s="32" t="s">
        <v>65</v>
      </c>
      <c r="M55" s="32" t="s">
        <v>23</v>
      </c>
      <c r="N55" s="29"/>
      <c r="O55" s="32" t="s">
        <v>87</v>
      </c>
      <c r="P55" s="32"/>
      <c r="Q55" s="4"/>
      <c r="R55" s="46"/>
      <c r="S55" s="4"/>
      <c r="T55" s="54"/>
      <c r="U55" s="48"/>
      <c r="V55" s="110"/>
      <c r="W55" s="110"/>
      <c r="X55" s="110"/>
      <c r="Y55" s="110"/>
      <c r="Z55" s="110"/>
      <c r="AA55" s="110"/>
      <c r="AB55" s="111"/>
      <c r="AC55" s="111"/>
      <c r="AD55" s="111"/>
      <c r="AE55" s="111"/>
      <c r="AF55" s="111"/>
      <c r="AG55" s="111"/>
    </row>
    <row r="56" spans="1:55" s="112" customFormat="1" ht="76.5" x14ac:dyDescent="0.25">
      <c r="A56" s="17"/>
      <c r="B56" s="41">
        <v>45083</v>
      </c>
      <c r="C56" s="113" t="s">
        <v>225</v>
      </c>
      <c r="D56" s="113" t="s">
        <v>225</v>
      </c>
      <c r="E56" s="43" t="s">
        <v>226</v>
      </c>
      <c r="F56" s="43" t="s">
        <v>227</v>
      </c>
      <c r="G56" s="43" t="s">
        <v>228</v>
      </c>
      <c r="H56" s="43" t="s">
        <v>229</v>
      </c>
      <c r="I56" s="16" t="str">
        <f t="shared" si="0"/>
        <v>Дети, 6+</v>
      </c>
      <c r="J56" s="43" t="s">
        <v>28</v>
      </c>
      <c r="K56" s="43">
        <v>25</v>
      </c>
      <c r="L56" s="43" t="s">
        <v>40</v>
      </c>
      <c r="M56" s="43" t="s">
        <v>30</v>
      </c>
      <c r="N56" s="43"/>
      <c r="O56" s="43" t="s">
        <v>59</v>
      </c>
      <c r="P56" s="17"/>
      <c r="Q56" s="20"/>
      <c r="R56" s="46"/>
      <c r="S56" s="20"/>
      <c r="T56" s="20"/>
      <c r="U56" s="44"/>
      <c r="V56" s="110"/>
      <c r="W56" s="110"/>
      <c r="X56" s="110"/>
      <c r="Y56" s="110"/>
      <c r="Z56" s="110"/>
      <c r="AA56" s="110"/>
      <c r="AB56" s="111"/>
      <c r="AC56" s="111"/>
      <c r="AD56" s="111"/>
      <c r="AE56" s="111"/>
      <c r="AF56" s="111"/>
      <c r="AG56" s="111"/>
    </row>
    <row r="57" spans="1:55" s="109" customFormat="1" ht="63.75" x14ac:dyDescent="0.25">
      <c r="A57" s="114"/>
      <c r="B57" s="12">
        <v>45084</v>
      </c>
      <c r="C57" s="13">
        <v>0.41666666666666669</v>
      </c>
      <c r="D57" s="13">
        <v>0.45833333333333331</v>
      </c>
      <c r="E57" s="15" t="s">
        <v>230</v>
      </c>
      <c r="F57" s="15" t="s">
        <v>231</v>
      </c>
      <c r="G57" s="15" t="s">
        <v>79</v>
      </c>
      <c r="H57" s="15" t="s">
        <v>232</v>
      </c>
      <c r="I57" s="16" t="str">
        <f t="shared" si="0"/>
        <v>дети до 14 лет, 0+</v>
      </c>
      <c r="J57" s="15" t="s">
        <v>21</v>
      </c>
      <c r="K57" s="15">
        <v>50</v>
      </c>
      <c r="L57" s="15" t="s">
        <v>22</v>
      </c>
      <c r="M57" s="15" t="s">
        <v>23</v>
      </c>
      <c r="N57" s="28"/>
      <c r="O57" s="28"/>
      <c r="P57" s="18"/>
      <c r="Q57" s="19"/>
      <c r="R57" s="46"/>
      <c r="S57" s="19"/>
      <c r="T57" s="115"/>
      <c r="U57" s="116"/>
      <c r="V57" s="107"/>
      <c r="W57" s="107"/>
      <c r="X57" s="107"/>
      <c r="Y57" s="107"/>
      <c r="Z57" s="107"/>
      <c r="AA57" s="107"/>
      <c r="AB57" s="108"/>
      <c r="AC57" s="108"/>
      <c r="AD57" s="108"/>
      <c r="AE57" s="108"/>
      <c r="AF57" s="108"/>
      <c r="AG57" s="108"/>
    </row>
    <row r="58" spans="1:55" s="118" customFormat="1" ht="409.5" x14ac:dyDescent="0.2">
      <c r="A58" s="29"/>
      <c r="B58" s="8">
        <v>45084</v>
      </c>
      <c r="C58" s="30">
        <v>0.45833333333333331</v>
      </c>
      <c r="D58" s="30">
        <v>0.5</v>
      </c>
      <c r="E58" s="31" t="s">
        <v>233</v>
      </c>
      <c r="F58" s="32" t="s">
        <v>234</v>
      </c>
      <c r="G58" s="32" t="s">
        <v>235</v>
      </c>
      <c r="H58" s="32" t="s">
        <v>236</v>
      </c>
      <c r="I58" s="16" t="str">
        <f t="shared" si="0"/>
        <v>Учащиеся, 6+</v>
      </c>
      <c r="J58" s="32" t="s">
        <v>28</v>
      </c>
      <c r="K58" s="29">
        <v>160</v>
      </c>
      <c r="L58" s="32" t="s">
        <v>237</v>
      </c>
      <c r="M58" s="32" t="s">
        <v>30</v>
      </c>
      <c r="N58" s="29" t="s">
        <v>238</v>
      </c>
      <c r="O58" s="29" t="s">
        <v>170</v>
      </c>
      <c r="P58" s="32"/>
      <c r="Q58" s="4"/>
      <c r="R58" s="46"/>
      <c r="S58" s="4"/>
      <c r="T58" s="54"/>
      <c r="U58" s="48"/>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row>
    <row r="59" spans="1:55" s="120" customFormat="1" ht="38.25" x14ac:dyDescent="0.25">
      <c r="A59" s="114"/>
      <c r="B59" s="12">
        <v>45084</v>
      </c>
      <c r="C59" s="13">
        <v>0.45833333333333331</v>
      </c>
      <c r="D59" s="13">
        <v>0.5</v>
      </c>
      <c r="E59" s="71" t="s">
        <v>239</v>
      </c>
      <c r="F59" s="15" t="s">
        <v>42</v>
      </c>
      <c r="G59" s="15" t="s">
        <v>240</v>
      </c>
      <c r="H59" s="89" t="s">
        <v>241</v>
      </c>
      <c r="I59" s="16" t="str">
        <f t="shared" si="0"/>
        <v>Дети, 6+</v>
      </c>
      <c r="J59" s="15" t="s">
        <v>28</v>
      </c>
      <c r="K59" s="17">
        <v>100</v>
      </c>
      <c r="L59" s="17" t="s">
        <v>40</v>
      </c>
      <c r="M59" s="15" t="s">
        <v>30</v>
      </c>
      <c r="N59" s="17"/>
      <c r="O59" s="17"/>
      <c r="P59" s="18"/>
      <c r="Q59" s="20"/>
      <c r="R59" s="46"/>
      <c r="S59" s="19"/>
      <c r="T59" s="115"/>
      <c r="U59" s="116"/>
      <c r="V59" s="119"/>
      <c r="W59" s="119"/>
    </row>
    <row r="60" spans="1:55" s="120" customFormat="1" ht="38.25" x14ac:dyDescent="0.25">
      <c r="A60" s="114"/>
      <c r="B60" s="37">
        <v>45084</v>
      </c>
      <c r="C60" s="13">
        <v>0.45833333333333331</v>
      </c>
      <c r="D60" s="13">
        <v>0.5</v>
      </c>
      <c r="E60" s="15" t="s">
        <v>242</v>
      </c>
      <c r="F60" s="15" t="s">
        <v>50</v>
      </c>
      <c r="G60" s="15" t="s">
        <v>51</v>
      </c>
      <c r="H60" s="15" t="s">
        <v>243</v>
      </c>
      <c r="I60" s="16" t="str">
        <f t="shared" si="0"/>
        <v>Жители микрорайона, 0+</v>
      </c>
      <c r="J60" s="15" t="s">
        <v>28</v>
      </c>
      <c r="K60" s="15">
        <v>50</v>
      </c>
      <c r="L60" s="15" t="s">
        <v>141</v>
      </c>
      <c r="M60" s="15" t="s">
        <v>23</v>
      </c>
      <c r="N60" s="15"/>
      <c r="O60" s="15"/>
      <c r="P60" s="40"/>
      <c r="Q60" s="19"/>
      <c r="R60" s="46"/>
      <c r="S60" s="19"/>
      <c r="T60" s="115"/>
      <c r="U60" s="116"/>
      <c r="V60" s="119"/>
      <c r="W60" s="119"/>
    </row>
    <row r="61" spans="1:55" s="120" customFormat="1" ht="127.5" x14ac:dyDescent="0.25">
      <c r="A61" s="15"/>
      <c r="B61" s="41">
        <v>45084</v>
      </c>
      <c r="C61" s="13">
        <v>0.5</v>
      </c>
      <c r="D61" s="13">
        <v>0.52777777777777779</v>
      </c>
      <c r="E61" s="43" t="s">
        <v>244</v>
      </c>
      <c r="F61" s="43" t="s">
        <v>245</v>
      </c>
      <c r="G61" s="43" t="s">
        <v>246</v>
      </c>
      <c r="H61" s="43" t="s">
        <v>247</v>
      </c>
      <c r="I61" s="16" t="str">
        <f t="shared" si="0"/>
        <v>Дети, молодежь, 6+</v>
      </c>
      <c r="J61" s="43" t="s">
        <v>28</v>
      </c>
      <c r="K61" s="43">
        <v>35</v>
      </c>
      <c r="L61" s="43" t="s">
        <v>248</v>
      </c>
      <c r="M61" s="43" t="s">
        <v>30</v>
      </c>
      <c r="N61" s="43"/>
      <c r="O61" s="43" t="s">
        <v>59</v>
      </c>
      <c r="P61" s="15"/>
      <c r="Q61" s="46"/>
      <c r="R61" s="46"/>
      <c r="S61" s="46"/>
      <c r="T61" s="46"/>
      <c r="U61" s="46"/>
      <c r="V61" s="119"/>
      <c r="W61" s="119"/>
    </row>
    <row r="62" spans="1:55" s="120" customFormat="1" ht="255" x14ac:dyDescent="0.2">
      <c r="A62" s="29"/>
      <c r="B62" s="8">
        <v>45084</v>
      </c>
      <c r="C62" s="30">
        <v>0.70833333333333337</v>
      </c>
      <c r="D62" s="30">
        <v>0.75</v>
      </c>
      <c r="E62" s="32" t="s">
        <v>249</v>
      </c>
      <c r="F62" s="32" t="s">
        <v>250</v>
      </c>
      <c r="G62" s="32" t="s">
        <v>251</v>
      </c>
      <c r="H62" s="32" t="s">
        <v>252</v>
      </c>
      <c r="I62" s="16" t="str">
        <f t="shared" si="0"/>
        <v>Школьники, 6+</v>
      </c>
      <c r="J62" s="32" t="s">
        <v>28</v>
      </c>
      <c r="K62" s="29">
        <v>125</v>
      </c>
      <c r="L62" s="29" t="s">
        <v>131</v>
      </c>
      <c r="M62" s="32" t="s">
        <v>30</v>
      </c>
      <c r="N62" s="29" t="s">
        <v>238</v>
      </c>
      <c r="O62" s="29" t="s">
        <v>170</v>
      </c>
      <c r="P62" s="32"/>
      <c r="Q62" s="4"/>
      <c r="R62" s="46"/>
      <c r="S62" s="4"/>
      <c r="T62" s="54"/>
      <c r="U62" s="48"/>
      <c r="V62" s="119"/>
      <c r="W62" s="119"/>
    </row>
    <row r="63" spans="1:55" s="120" customFormat="1" ht="38.25" x14ac:dyDescent="0.2">
      <c r="A63" s="29"/>
      <c r="B63" s="8">
        <v>45084</v>
      </c>
      <c r="C63" s="9" t="s">
        <v>253</v>
      </c>
      <c r="D63" s="9"/>
      <c r="E63" s="32" t="s">
        <v>254</v>
      </c>
      <c r="F63" s="32" t="s">
        <v>83</v>
      </c>
      <c r="G63" s="32" t="s">
        <v>112</v>
      </c>
      <c r="H63" s="32" t="s">
        <v>112</v>
      </c>
      <c r="I63" s="16">
        <f t="shared" si="0"/>
        <v>0</v>
      </c>
      <c r="J63" s="32" t="s">
        <v>255</v>
      </c>
      <c r="K63" s="32"/>
      <c r="L63" s="29"/>
      <c r="M63" s="32"/>
      <c r="N63" s="29"/>
      <c r="O63" s="32" t="s">
        <v>87</v>
      </c>
      <c r="P63" s="32"/>
      <c r="Q63" s="4"/>
      <c r="R63" s="46"/>
      <c r="S63" s="4"/>
      <c r="T63" s="54"/>
      <c r="U63" s="48"/>
      <c r="V63" s="119"/>
      <c r="W63" s="119"/>
    </row>
    <row r="64" spans="1:55" s="24" customFormat="1" ht="63.75" x14ac:dyDescent="0.2">
      <c r="A64" s="29"/>
      <c r="B64" s="8">
        <v>45085</v>
      </c>
      <c r="C64" s="30">
        <v>0.45833333333333331</v>
      </c>
      <c r="D64" s="30">
        <v>0.5</v>
      </c>
      <c r="E64" s="32" t="s">
        <v>256</v>
      </c>
      <c r="F64" s="32" t="s">
        <v>67</v>
      </c>
      <c r="G64" s="32" t="s">
        <v>257</v>
      </c>
      <c r="H64" s="32" t="s">
        <v>258</v>
      </c>
      <c r="I64" s="16">
        <f t="shared" si="0"/>
        <v>0</v>
      </c>
      <c r="J64" s="32" t="s">
        <v>28</v>
      </c>
      <c r="K64" s="29"/>
      <c r="L64" s="29"/>
      <c r="M64" s="32"/>
      <c r="N64" s="29"/>
      <c r="O64" s="29"/>
      <c r="P64" s="32"/>
      <c r="T64" s="48"/>
      <c r="U64" s="48"/>
      <c r="V64" s="48"/>
      <c r="W64" s="48"/>
    </row>
    <row r="65" spans="1:23" s="120" customFormat="1" ht="409.5" x14ac:dyDescent="0.2">
      <c r="A65" s="29"/>
      <c r="B65" s="8">
        <v>45085</v>
      </c>
      <c r="C65" s="30">
        <v>0.45833333333333331</v>
      </c>
      <c r="D65" s="30">
        <v>0.5</v>
      </c>
      <c r="E65" s="31" t="s">
        <v>233</v>
      </c>
      <c r="F65" s="32" t="s">
        <v>234</v>
      </c>
      <c r="G65" s="32" t="s">
        <v>235</v>
      </c>
      <c r="H65" s="32" t="s">
        <v>236</v>
      </c>
      <c r="I65" s="16" t="str">
        <f t="shared" ref="I65:I123" si="1">IF(L65="",M65,L65&amp;", "&amp;M65)</f>
        <v>Учащиеся, 6+</v>
      </c>
      <c r="J65" s="32" t="s">
        <v>28</v>
      </c>
      <c r="K65" s="29">
        <v>155</v>
      </c>
      <c r="L65" s="32" t="s">
        <v>237</v>
      </c>
      <c r="M65" s="32" t="s">
        <v>30</v>
      </c>
      <c r="N65" s="29" t="s">
        <v>238</v>
      </c>
      <c r="O65" s="29" t="s">
        <v>170</v>
      </c>
      <c r="P65" s="32"/>
      <c r="Q65" s="4"/>
      <c r="R65" s="46"/>
      <c r="S65" s="4"/>
      <c r="T65" s="54"/>
      <c r="U65" s="48"/>
      <c r="V65" s="119"/>
      <c r="W65" s="119"/>
    </row>
    <row r="66" spans="1:23" s="120" customFormat="1" ht="127.5" x14ac:dyDescent="0.25">
      <c r="A66" s="114"/>
      <c r="B66" s="121">
        <v>45085</v>
      </c>
      <c r="C66" s="13">
        <v>0.45833333333333331</v>
      </c>
      <c r="D66" s="13">
        <v>0.5</v>
      </c>
      <c r="E66" s="15" t="s">
        <v>259</v>
      </c>
      <c r="F66" s="15" t="s">
        <v>143</v>
      </c>
      <c r="G66" s="15" t="s">
        <v>260</v>
      </c>
      <c r="H66" s="15" t="s">
        <v>261</v>
      </c>
      <c r="I66" s="16" t="str">
        <f t="shared" si="1"/>
        <v>дети до 14 лет, 6+</v>
      </c>
      <c r="J66" s="15" t="s">
        <v>109</v>
      </c>
      <c r="K66" s="15">
        <v>40</v>
      </c>
      <c r="L66" s="15" t="s">
        <v>22</v>
      </c>
      <c r="M66" s="15" t="s">
        <v>30</v>
      </c>
      <c r="N66" s="15"/>
      <c r="O66" s="15"/>
      <c r="P66" s="18"/>
      <c r="Q66" s="20"/>
      <c r="R66" s="46"/>
      <c r="S66" s="19"/>
      <c r="T66" s="115"/>
      <c r="U66" s="116"/>
      <c r="V66" s="119"/>
      <c r="W66" s="119"/>
    </row>
    <row r="67" spans="1:23" s="120" customFormat="1" ht="191.25" x14ac:dyDescent="0.2">
      <c r="A67" s="29"/>
      <c r="B67" s="8">
        <v>45085</v>
      </c>
      <c r="C67" s="122">
        <v>0.45833333333333331</v>
      </c>
      <c r="D67" s="30">
        <v>0.5</v>
      </c>
      <c r="E67" s="32" t="s">
        <v>82</v>
      </c>
      <c r="F67" s="32" t="s">
        <v>83</v>
      </c>
      <c r="G67" s="32" t="s">
        <v>84</v>
      </c>
      <c r="H67" s="32" t="s">
        <v>85</v>
      </c>
      <c r="I67" s="16" t="str">
        <f t="shared" si="1"/>
        <v>жители города, 0+</v>
      </c>
      <c r="J67" s="32" t="s">
        <v>86</v>
      </c>
      <c r="K67" s="32">
        <v>605</v>
      </c>
      <c r="L67" s="32" t="s">
        <v>65</v>
      </c>
      <c r="M67" s="32" t="s">
        <v>23</v>
      </c>
      <c r="N67" s="32"/>
      <c r="O67" s="32" t="s">
        <v>87</v>
      </c>
      <c r="P67" s="32"/>
      <c r="Q67" s="4"/>
      <c r="R67" s="46"/>
      <c r="S67" s="4"/>
      <c r="T67" s="54"/>
      <c r="U67" s="48"/>
      <c r="V67" s="119"/>
      <c r="W67" s="119"/>
    </row>
    <row r="68" spans="1:23" s="120" customFormat="1" ht="114.75" x14ac:dyDescent="0.25">
      <c r="A68" s="114"/>
      <c r="B68" s="12">
        <v>45085</v>
      </c>
      <c r="C68" s="13">
        <v>0.5</v>
      </c>
      <c r="D68" s="13">
        <v>0.54166666666666663</v>
      </c>
      <c r="E68" s="15" t="s">
        <v>262</v>
      </c>
      <c r="F68" s="15" t="s">
        <v>54</v>
      </c>
      <c r="G68" s="15" t="s">
        <v>263</v>
      </c>
      <c r="H68" s="15" t="s">
        <v>264</v>
      </c>
      <c r="I68" s="16" t="str">
        <f t="shared" si="1"/>
        <v>дети до 14 лет, 6+</v>
      </c>
      <c r="J68" s="15" t="s">
        <v>21</v>
      </c>
      <c r="K68" s="15">
        <v>30</v>
      </c>
      <c r="L68" s="15" t="s">
        <v>22</v>
      </c>
      <c r="M68" s="15" t="s">
        <v>30</v>
      </c>
      <c r="N68" s="15"/>
      <c r="O68" s="15"/>
      <c r="P68" s="18"/>
      <c r="Q68" s="19"/>
      <c r="R68" s="46"/>
      <c r="S68" s="19"/>
      <c r="T68" s="115"/>
      <c r="U68" s="116"/>
      <c r="V68" s="119"/>
      <c r="W68" s="119"/>
    </row>
    <row r="69" spans="1:23" s="120" customFormat="1" ht="89.25" x14ac:dyDescent="0.25">
      <c r="A69" s="7"/>
      <c r="B69" s="8">
        <v>45085</v>
      </c>
      <c r="C69" s="30">
        <v>0.66666666666666663</v>
      </c>
      <c r="D69" s="30">
        <v>0.70833333333333337</v>
      </c>
      <c r="E69" s="7" t="s">
        <v>265</v>
      </c>
      <c r="F69" s="123" t="s">
        <v>266</v>
      </c>
      <c r="G69" s="124" t="s">
        <v>267</v>
      </c>
      <c r="H69" s="7" t="s">
        <v>268</v>
      </c>
      <c r="I69" s="16" t="str">
        <f t="shared" si="1"/>
        <v>обучающиеся, 6+</v>
      </c>
      <c r="J69" s="32" t="s">
        <v>21</v>
      </c>
      <c r="K69" s="7">
        <v>50</v>
      </c>
      <c r="L69" s="29" t="s">
        <v>269</v>
      </c>
      <c r="M69" s="7" t="s">
        <v>30</v>
      </c>
      <c r="N69" s="32" t="s">
        <v>238</v>
      </c>
      <c r="O69" s="7"/>
      <c r="P69" s="7"/>
      <c r="Q69" s="6"/>
      <c r="R69" s="46"/>
      <c r="S69" s="6"/>
      <c r="T69" s="6"/>
      <c r="U69" s="6"/>
      <c r="V69" s="119"/>
      <c r="W69" s="119"/>
    </row>
    <row r="70" spans="1:23" s="120" customFormat="1" ht="63.75" x14ac:dyDescent="0.25">
      <c r="A70" s="32"/>
      <c r="B70" s="125">
        <v>45086</v>
      </c>
      <c r="C70" s="126">
        <v>0.41666666666666669</v>
      </c>
      <c r="D70" s="126">
        <v>0.6875</v>
      </c>
      <c r="E70" s="124" t="s">
        <v>270</v>
      </c>
      <c r="F70" s="124" t="s">
        <v>271</v>
      </c>
      <c r="G70" s="124" t="s">
        <v>270</v>
      </c>
      <c r="H70" s="127" t="s">
        <v>272</v>
      </c>
      <c r="I70" s="16" t="str">
        <f t="shared" si="1"/>
        <v>Широкие слои населения, 0+</v>
      </c>
      <c r="J70" s="124" t="s">
        <v>28</v>
      </c>
      <c r="K70" s="128"/>
      <c r="L70" s="124" t="s">
        <v>273</v>
      </c>
      <c r="M70" s="124" t="s">
        <v>23</v>
      </c>
      <c r="N70" s="129"/>
      <c r="O70" s="130" t="s">
        <v>87</v>
      </c>
      <c r="P70" s="32"/>
      <c r="Q70" s="4"/>
      <c r="R70" s="46"/>
      <c r="S70" s="131"/>
      <c r="T70" s="131"/>
      <c r="U70" s="131"/>
      <c r="V70" s="119"/>
      <c r="W70" s="119"/>
    </row>
    <row r="71" spans="1:23" s="120" customFormat="1" ht="63.75" x14ac:dyDescent="0.25">
      <c r="A71" s="114"/>
      <c r="B71" s="12">
        <v>45086</v>
      </c>
      <c r="C71" s="13" t="s">
        <v>274</v>
      </c>
      <c r="D71" s="13">
        <v>0.44444444444444442</v>
      </c>
      <c r="E71" s="71" t="s">
        <v>179</v>
      </c>
      <c r="F71" s="15" t="s">
        <v>128</v>
      </c>
      <c r="G71" s="15" t="s">
        <v>180</v>
      </c>
      <c r="H71" s="15" t="s">
        <v>181</v>
      </c>
      <c r="I71" s="16" t="str">
        <f t="shared" si="1"/>
        <v>Школьники, 6+</v>
      </c>
      <c r="J71" s="15" t="s">
        <v>109</v>
      </c>
      <c r="K71" s="17">
        <v>50</v>
      </c>
      <c r="L71" s="17" t="s">
        <v>131</v>
      </c>
      <c r="M71" s="15" t="s">
        <v>30</v>
      </c>
      <c r="N71" s="34"/>
      <c r="O71" s="34"/>
      <c r="P71" s="18"/>
      <c r="Q71" s="19"/>
      <c r="R71" s="46"/>
      <c r="S71" s="19"/>
      <c r="T71" s="115"/>
      <c r="U71" s="116"/>
      <c r="V71" s="119"/>
      <c r="W71" s="119"/>
    </row>
    <row r="72" spans="1:23" s="120" customFormat="1" ht="38.25" x14ac:dyDescent="0.25">
      <c r="A72" s="114"/>
      <c r="B72" s="12">
        <v>45086</v>
      </c>
      <c r="C72" s="13">
        <v>0.45833333333333331</v>
      </c>
      <c r="D72" s="13">
        <v>0.5</v>
      </c>
      <c r="E72" s="14" t="s">
        <v>275</v>
      </c>
      <c r="F72" s="15" t="s">
        <v>276</v>
      </c>
      <c r="G72" s="15" t="s">
        <v>277</v>
      </c>
      <c r="H72" s="15" t="s">
        <v>278</v>
      </c>
      <c r="I72" s="16" t="str">
        <f t="shared" si="1"/>
        <v>Дети, 0+</v>
      </c>
      <c r="J72" s="15" t="s">
        <v>109</v>
      </c>
      <c r="K72" s="17">
        <v>30</v>
      </c>
      <c r="L72" s="15" t="s">
        <v>40</v>
      </c>
      <c r="M72" s="15" t="s">
        <v>23</v>
      </c>
      <c r="N72" s="17"/>
      <c r="O72" s="17"/>
      <c r="P72" s="18"/>
      <c r="Q72" s="90"/>
      <c r="R72" s="46"/>
      <c r="S72" s="19"/>
      <c r="T72" s="115"/>
      <c r="U72" s="116"/>
      <c r="V72" s="119"/>
      <c r="W72" s="119"/>
    </row>
    <row r="73" spans="1:23" s="134" customFormat="1" ht="76.5" x14ac:dyDescent="0.25">
      <c r="A73" s="114"/>
      <c r="B73" s="12">
        <v>45086</v>
      </c>
      <c r="C73" s="13">
        <v>0.45833333333333331</v>
      </c>
      <c r="D73" s="13">
        <v>0.5</v>
      </c>
      <c r="E73" s="15" t="s">
        <v>279</v>
      </c>
      <c r="F73" s="45" t="s">
        <v>280</v>
      </c>
      <c r="G73" s="15" t="s">
        <v>281</v>
      </c>
      <c r="H73" s="15" t="s">
        <v>282</v>
      </c>
      <c r="I73" s="16" t="str">
        <f t="shared" si="1"/>
        <v>дети, 6+</v>
      </c>
      <c r="J73" s="15" t="s">
        <v>283</v>
      </c>
      <c r="K73" s="17">
        <v>100</v>
      </c>
      <c r="L73" s="17" t="s">
        <v>29</v>
      </c>
      <c r="M73" s="15" t="s">
        <v>30</v>
      </c>
      <c r="N73" s="17"/>
      <c r="O73" s="17"/>
      <c r="P73" s="18"/>
      <c r="Q73" s="132"/>
      <c r="R73" s="46"/>
      <c r="S73" s="19"/>
      <c r="T73" s="115"/>
      <c r="U73" s="116"/>
      <c r="V73" s="133"/>
      <c r="W73" s="133"/>
    </row>
    <row r="74" spans="1:23" s="120" customFormat="1" ht="89.25" x14ac:dyDescent="0.25">
      <c r="A74" s="114"/>
      <c r="B74" s="37">
        <v>45086</v>
      </c>
      <c r="C74" s="38">
        <v>0.45833333333333331</v>
      </c>
      <c r="D74" s="38">
        <v>0.47916666666666669</v>
      </c>
      <c r="E74" s="135" t="s">
        <v>284</v>
      </c>
      <c r="F74" s="39" t="s">
        <v>50</v>
      </c>
      <c r="G74" s="39" t="s">
        <v>204</v>
      </c>
      <c r="H74" s="39" t="s">
        <v>285</v>
      </c>
      <c r="I74" s="16" t="str">
        <f t="shared" si="1"/>
        <v>Жители микрорайона, учащиеся ГБОУ ООШ №32, 0+</v>
      </c>
      <c r="J74" s="39" t="s">
        <v>28</v>
      </c>
      <c r="K74" s="34">
        <v>50</v>
      </c>
      <c r="L74" s="39" t="s">
        <v>53</v>
      </c>
      <c r="M74" s="39" t="s">
        <v>23</v>
      </c>
      <c r="N74" s="34"/>
      <c r="O74" s="34"/>
      <c r="P74" s="40"/>
      <c r="Q74" s="20"/>
      <c r="R74" s="46"/>
      <c r="S74" s="19"/>
      <c r="T74" s="115"/>
      <c r="U74" s="116"/>
      <c r="V74" s="119"/>
      <c r="W74" s="119"/>
    </row>
    <row r="75" spans="1:23" s="120" customFormat="1" ht="89.25" x14ac:dyDescent="0.25">
      <c r="A75" s="114"/>
      <c r="B75" s="37">
        <v>45086</v>
      </c>
      <c r="C75" s="13">
        <v>0.47916666666666669</v>
      </c>
      <c r="D75" s="13">
        <v>0.5</v>
      </c>
      <c r="E75" s="15" t="s">
        <v>286</v>
      </c>
      <c r="F75" s="15" t="s">
        <v>50</v>
      </c>
      <c r="G75" s="15" t="s">
        <v>204</v>
      </c>
      <c r="H75" s="15" t="s">
        <v>287</v>
      </c>
      <c r="I75" s="16" t="str">
        <f t="shared" si="1"/>
        <v>Жители микрорайона, учащиеся ГБОУ ООШ №32, 0+</v>
      </c>
      <c r="J75" s="136" t="s">
        <v>28</v>
      </c>
      <c r="K75" s="15">
        <v>50</v>
      </c>
      <c r="L75" s="15" t="s">
        <v>53</v>
      </c>
      <c r="M75" s="15" t="s">
        <v>23</v>
      </c>
      <c r="N75" s="15"/>
      <c r="O75" s="15"/>
      <c r="P75" s="40"/>
      <c r="Q75" s="20"/>
      <c r="R75" s="46"/>
      <c r="S75" s="19"/>
      <c r="T75" s="115"/>
      <c r="U75" s="116"/>
      <c r="V75" s="119"/>
      <c r="W75" s="119"/>
    </row>
    <row r="76" spans="1:23" s="120" customFormat="1" ht="63.75" x14ac:dyDescent="0.25">
      <c r="A76" s="7"/>
      <c r="B76" s="8">
        <v>45086</v>
      </c>
      <c r="C76" s="30">
        <v>0.5</v>
      </c>
      <c r="D76" s="30">
        <v>0.52083333333333337</v>
      </c>
      <c r="E76" s="7" t="s">
        <v>288</v>
      </c>
      <c r="F76" s="7" t="s">
        <v>289</v>
      </c>
      <c r="G76" s="7" t="s">
        <v>290</v>
      </c>
      <c r="H76" s="7" t="s">
        <v>291</v>
      </c>
      <c r="I76" s="16" t="str">
        <f t="shared" si="1"/>
        <v>обучающиеся, 10+</v>
      </c>
      <c r="J76" s="32" t="s">
        <v>21</v>
      </c>
      <c r="K76" s="7">
        <v>30</v>
      </c>
      <c r="L76" s="29" t="s">
        <v>269</v>
      </c>
      <c r="M76" s="7" t="s">
        <v>292</v>
      </c>
      <c r="N76" s="32" t="s">
        <v>238</v>
      </c>
      <c r="O76" s="7"/>
      <c r="P76" s="7"/>
      <c r="Q76" s="6"/>
      <c r="R76" s="46"/>
      <c r="S76" s="19"/>
      <c r="T76" s="6"/>
      <c r="U76" s="6"/>
      <c r="V76" s="119"/>
      <c r="W76" s="119"/>
    </row>
    <row r="77" spans="1:23" s="120" customFormat="1" ht="89.25" x14ac:dyDescent="0.25">
      <c r="A77" s="114"/>
      <c r="B77" s="37">
        <v>45086</v>
      </c>
      <c r="C77" s="13">
        <v>0.5</v>
      </c>
      <c r="D77" s="13">
        <v>0.52083333333333337</v>
      </c>
      <c r="E77" s="15" t="s">
        <v>293</v>
      </c>
      <c r="F77" s="15" t="s">
        <v>50</v>
      </c>
      <c r="G77" s="15" t="s">
        <v>51</v>
      </c>
      <c r="H77" s="15" t="s">
        <v>294</v>
      </c>
      <c r="I77" s="16" t="str">
        <f t="shared" si="1"/>
        <v>Жители микрорайона, учащиеся ГБОУ ООШ №32, 0+</v>
      </c>
      <c r="J77" s="15" t="s">
        <v>28</v>
      </c>
      <c r="K77" s="15">
        <v>50</v>
      </c>
      <c r="L77" s="15" t="s">
        <v>53</v>
      </c>
      <c r="M77" s="15" t="s">
        <v>23</v>
      </c>
      <c r="N77" s="15"/>
      <c r="O77" s="15"/>
      <c r="P77" s="40"/>
      <c r="Q77" s="19"/>
      <c r="R77" s="46"/>
      <c r="S77" s="19"/>
      <c r="T77" s="115"/>
      <c r="U77" s="116"/>
      <c r="V77" s="119"/>
      <c r="W77" s="119"/>
    </row>
    <row r="78" spans="1:23" s="120" customFormat="1" ht="102" x14ac:dyDescent="0.25">
      <c r="A78" s="114"/>
      <c r="B78" s="12">
        <v>45086</v>
      </c>
      <c r="C78" s="72">
        <v>0.70833333333333337</v>
      </c>
      <c r="D78" s="72">
        <v>0.75</v>
      </c>
      <c r="E78" s="45" t="s">
        <v>295</v>
      </c>
      <c r="F78" s="45" t="s">
        <v>143</v>
      </c>
      <c r="G78" s="45" t="s">
        <v>296</v>
      </c>
      <c r="H78" s="15" t="s">
        <v>297</v>
      </c>
      <c r="I78" s="16" t="str">
        <f t="shared" si="1"/>
        <v>молодежь от 14 до 35 лет, 12+</v>
      </c>
      <c r="J78" s="15" t="s">
        <v>283</v>
      </c>
      <c r="K78" s="73">
        <v>40</v>
      </c>
      <c r="L78" s="73" t="s">
        <v>161</v>
      </c>
      <c r="M78" s="73" t="s">
        <v>117</v>
      </c>
      <c r="N78" s="15"/>
      <c r="O78" s="15"/>
      <c r="P78" s="18"/>
      <c r="Q78" s="46"/>
      <c r="R78" s="46"/>
      <c r="S78" s="19"/>
      <c r="T78" s="115"/>
      <c r="U78" s="116"/>
      <c r="V78" s="119"/>
      <c r="W78" s="119"/>
    </row>
    <row r="79" spans="1:23" s="120" customFormat="1" ht="102" x14ac:dyDescent="0.25">
      <c r="A79" s="137"/>
      <c r="B79" s="12">
        <v>45086</v>
      </c>
      <c r="C79" s="13">
        <v>0.70833333333333337</v>
      </c>
      <c r="D79" s="13">
        <v>0.75</v>
      </c>
      <c r="E79" s="14" t="s">
        <v>298</v>
      </c>
      <c r="F79" s="15" t="s">
        <v>299</v>
      </c>
      <c r="G79" s="15" t="s">
        <v>164</v>
      </c>
      <c r="H79" s="73" t="s">
        <v>300</v>
      </c>
      <c r="I79" s="16" t="str">
        <f t="shared" si="1"/>
        <v>жители города, 0+</v>
      </c>
      <c r="J79" s="15" t="s">
        <v>28</v>
      </c>
      <c r="K79" s="17">
        <v>30</v>
      </c>
      <c r="L79" s="15" t="s">
        <v>65</v>
      </c>
      <c r="M79" s="15" t="s">
        <v>23</v>
      </c>
      <c r="N79" s="17"/>
      <c r="O79" s="17"/>
      <c r="P79" s="18"/>
      <c r="Q79" s="25"/>
      <c r="R79" s="46"/>
      <c r="S79" s="25"/>
      <c r="T79" s="138"/>
      <c r="U79" s="139"/>
      <c r="V79" s="119"/>
      <c r="W79" s="119"/>
    </row>
    <row r="80" spans="1:23" s="120" customFormat="1" ht="140.25" x14ac:dyDescent="0.25">
      <c r="A80" s="137"/>
      <c r="B80" s="12">
        <v>45086</v>
      </c>
      <c r="C80" s="13">
        <v>0.75</v>
      </c>
      <c r="D80" s="13">
        <v>0.875</v>
      </c>
      <c r="E80" s="15" t="s">
        <v>301</v>
      </c>
      <c r="F80" s="15" t="s">
        <v>78</v>
      </c>
      <c r="G80" s="15" t="s">
        <v>302</v>
      </c>
      <c r="H80" s="15" t="s">
        <v>303</v>
      </c>
      <c r="I80" s="16" t="str">
        <f t="shared" si="1"/>
        <v>жители города, 12+</v>
      </c>
      <c r="J80" s="15" t="s">
        <v>304</v>
      </c>
      <c r="K80" s="17">
        <v>20</v>
      </c>
      <c r="L80" s="15" t="s">
        <v>65</v>
      </c>
      <c r="M80" s="15" t="s">
        <v>117</v>
      </c>
      <c r="N80" s="17"/>
      <c r="O80" s="17"/>
      <c r="P80" s="18"/>
      <c r="Q80" s="25"/>
      <c r="R80" s="46"/>
      <c r="S80" s="25"/>
      <c r="T80" s="138"/>
      <c r="U80" s="139"/>
      <c r="V80" s="119"/>
      <c r="W80" s="119"/>
    </row>
    <row r="81" spans="1:55" s="55" customFormat="1" ht="51" x14ac:dyDescent="0.2">
      <c r="A81" s="29"/>
      <c r="B81" s="8">
        <v>45086</v>
      </c>
      <c r="C81" s="9" t="s">
        <v>253</v>
      </c>
      <c r="D81" s="140"/>
      <c r="E81" s="32" t="s">
        <v>305</v>
      </c>
      <c r="F81" s="32" t="s">
        <v>83</v>
      </c>
      <c r="G81" s="32" t="s">
        <v>34</v>
      </c>
      <c r="H81" s="32" t="s">
        <v>112</v>
      </c>
      <c r="I81" s="16" t="str">
        <f t="shared" si="1"/>
        <v>жители города, 0+</v>
      </c>
      <c r="J81" s="141" t="s">
        <v>64</v>
      </c>
      <c r="K81" s="32">
        <v>605</v>
      </c>
      <c r="L81" s="32" t="s">
        <v>65</v>
      </c>
      <c r="M81" s="32" t="s">
        <v>23</v>
      </c>
      <c r="N81" s="29"/>
      <c r="O81" s="32" t="s">
        <v>87</v>
      </c>
      <c r="P81" s="32"/>
      <c r="Q81" s="4"/>
      <c r="R81" s="46"/>
      <c r="S81" s="4"/>
      <c r="T81" s="54"/>
      <c r="U81" s="48"/>
    </row>
    <row r="82" spans="1:55" s="120" customFormat="1" ht="38.25" x14ac:dyDescent="0.25">
      <c r="A82" s="114"/>
      <c r="B82" s="12">
        <v>45087</v>
      </c>
      <c r="C82" s="13">
        <v>0.41666666666666669</v>
      </c>
      <c r="D82" s="13">
        <v>0.4375</v>
      </c>
      <c r="E82" s="15" t="s">
        <v>306</v>
      </c>
      <c r="F82" s="15" t="s">
        <v>128</v>
      </c>
      <c r="G82" s="15" t="s">
        <v>129</v>
      </c>
      <c r="H82" s="15" t="s">
        <v>307</v>
      </c>
      <c r="I82" s="16" t="str">
        <f t="shared" si="1"/>
        <v>Школьники, 6+</v>
      </c>
      <c r="J82" s="15" t="s">
        <v>130</v>
      </c>
      <c r="K82" s="17">
        <v>50</v>
      </c>
      <c r="L82" s="15" t="s">
        <v>131</v>
      </c>
      <c r="M82" s="15" t="s">
        <v>30</v>
      </c>
      <c r="N82" s="34"/>
      <c r="O82" s="34"/>
      <c r="P82" s="18"/>
      <c r="Q82" s="20"/>
      <c r="R82" s="46"/>
      <c r="S82" s="19"/>
      <c r="T82" s="115"/>
      <c r="U82" s="116"/>
      <c r="V82" s="119"/>
      <c r="W82" s="119"/>
    </row>
    <row r="83" spans="1:55" s="120" customFormat="1" ht="63.75" x14ac:dyDescent="0.25">
      <c r="A83" s="114"/>
      <c r="B83" s="12">
        <v>45087</v>
      </c>
      <c r="C83" s="13">
        <v>0.45833333333333331</v>
      </c>
      <c r="D83" s="94">
        <v>0.5</v>
      </c>
      <c r="E83" s="102" t="s">
        <v>308</v>
      </c>
      <c r="F83" s="15" t="s">
        <v>309</v>
      </c>
      <c r="G83" s="15" t="s">
        <v>310</v>
      </c>
      <c r="H83" s="15" t="s">
        <v>311</v>
      </c>
      <c r="I83" s="16" t="str">
        <f t="shared" si="1"/>
        <v>дети, 12+</v>
      </c>
      <c r="J83" s="15" t="s">
        <v>28</v>
      </c>
      <c r="K83" s="15">
        <v>100</v>
      </c>
      <c r="L83" s="15" t="s">
        <v>29</v>
      </c>
      <c r="M83" s="15" t="s">
        <v>117</v>
      </c>
      <c r="N83" s="57"/>
      <c r="O83" s="57"/>
      <c r="P83" s="18"/>
      <c r="Q83" s="19"/>
      <c r="R83" s="46"/>
      <c r="S83" s="19"/>
      <c r="T83" s="115"/>
      <c r="U83" s="116"/>
      <c r="V83" s="119"/>
      <c r="W83" s="119"/>
    </row>
    <row r="84" spans="1:55" s="120" customFormat="1" ht="38.25" x14ac:dyDescent="0.25">
      <c r="A84" s="114"/>
      <c r="B84" s="37">
        <v>45087</v>
      </c>
      <c r="C84" s="13">
        <v>0.45833333333333331</v>
      </c>
      <c r="D84" s="13">
        <v>0.52083333333333337</v>
      </c>
      <c r="E84" s="15" t="s">
        <v>138</v>
      </c>
      <c r="F84" s="15" t="s">
        <v>50</v>
      </c>
      <c r="G84" s="15" t="s">
        <v>139</v>
      </c>
      <c r="H84" s="15" t="s">
        <v>140</v>
      </c>
      <c r="I84" s="16" t="str">
        <f t="shared" si="1"/>
        <v>Жители микрорайона, 0+</v>
      </c>
      <c r="J84" s="15" t="s">
        <v>28</v>
      </c>
      <c r="K84" s="15">
        <v>50</v>
      </c>
      <c r="L84" s="15" t="s">
        <v>141</v>
      </c>
      <c r="M84" s="15" t="s">
        <v>23</v>
      </c>
      <c r="N84" s="15"/>
      <c r="O84" s="15"/>
      <c r="P84" s="40"/>
      <c r="Q84" s="19"/>
      <c r="R84" s="46"/>
      <c r="S84" s="19"/>
      <c r="T84" s="115"/>
      <c r="U84" s="116"/>
      <c r="V84" s="119"/>
      <c r="W84" s="119"/>
    </row>
    <row r="85" spans="1:55" s="134" customFormat="1" ht="102" x14ac:dyDescent="0.25">
      <c r="A85" s="114"/>
      <c r="B85" s="12">
        <v>45087</v>
      </c>
      <c r="C85" s="13">
        <v>0.45833333333333331</v>
      </c>
      <c r="D85" s="13">
        <v>0.5</v>
      </c>
      <c r="E85" s="15" t="s">
        <v>142</v>
      </c>
      <c r="F85" s="15" t="s">
        <v>143</v>
      </c>
      <c r="G85" s="15" t="s">
        <v>144</v>
      </c>
      <c r="H85" s="15" t="s">
        <v>145</v>
      </c>
      <c r="I85" s="16" t="str">
        <f t="shared" si="1"/>
        <v>дети до 14 лет, 0+</v>
      </c>
      <c r="J85" s="15" t="s">
        <v>109</v>
      </c>
      <c r="K85" s="15">
        <v>15</v>
      </c>
      <c r="L85" s="15" t="s">
        <v>22</v>
      </c>
      <c r="M85" s="15" t="s">
        <v>23</v>
      </c>
      <c r="N85" s="15"/>
      <c r="O85" s="15"/>
      <c r="P85" s="18"/>
      <c r="Q85" s="20"/>
      <c r="R85" s="46"/>
      <c r="S85" s="19"/>
      <c r="T85" s="115"/>
      <c r="U85" s="116"/>
      <c r="V85" s="133"/>
      <c r="W85" s="133"/>
    </row>
    <row r="86" spans="1:55" s="24" customFormat="1" ht="98.25" customHeight="1" x14ac:dyDescent="0.2">
      <c r="A86" s="29"/>
      <c r="B86" s="105">
        <v>45087</v>
      </c>
      <c r="C86" s="30">
        <v>0.45833333333333331</v>
      </c>
      <c r="D86" s="30">
        <v>0.5</v>
      </c>
      <c r="E86" s="32" t="s">
        <v>312</v>
      </c>
      <c r="F86" s="32" t="s">
        <v>67</v>
      </c>
      <c r="G86" s="32" t="s">
        <v>68</v>
      </c>
      <c r="H86" s="32" t="s">
        <v>313</v>
      </c>
      <c r="I86" s="16">
        <f t="shared" si="1"/>
        <v>0</v>
      </c>
      <c r="J86" s="32" t="s">
        <v>28</v>
      </c>
      <c r="K86" s="29"/>
      <c r="L86" s="29"/>
      <c r="M86" s="32"/>
      <c r="N86" s="29"/>
      <c r="O86" s="29"/>
      <c r="P86" s="32"/>
      <c r="T86" s="48"/>
      <c r="U86" s="48"/>
      <c r="V86" s="48"/>
      <c r="W86" s="48"/>
    </row>
    <row r="87" spans="1:55" s="120" customFormat="1" ht="76.5" x14ac:dyDescent="0.25">
      <c r="A87" s="114"/>
      <c r="B87" s="12">
        <v>45087</v>
      </c>
      <c r="C87" s="13">
        <v>0.5</v>
      </c>
      <c r="D87" s="13">
        <v>0.58333333333333337</v>
      </c>
      <c r="E87" s="15" t="s">
        <v>314</v>
      </c>
      <c r="F87" s="15" t="s">
        <v>158</v>
      </c>
      <c r="G87" s="15" t="s">
        <v>159</v>
      </c>
      <c r="H87" s="15" t="s">
        <v>315</v>
      </c>
      <c r="I87" s="16" t="str">
        <f t="shared" si="1"/>
        <v>жители города, 6+</v>
      </c>
      <c r="J87" s="15" t="s">
        <v>21</v>
      </c>
      <c r="K87" s="15">
        <v>50</v>
      </c>
      <c r="L87" s="15" t="s">
        <v>65</v>
      </c>
      <c r="M87" s="15" t="s">
        <v>30</v>
      </c>
      <c r="N87" s="28"/>
      <c r="O87" s="28"/>
      <c r="P87" s="18"/>
      <c r="Q87" s="132"/>
      <c r="R87" s="46"/>
      <c r="S87" s="19"/>
      <c r="T87" s="115"/>
      <c r="U87" s="116"/>
      <c r="V87" s="119"/>
      <c r="W87" s="119"/>
    </row>
    <row r="88" spans="1:55" s="120" customFormat="1" ht="409.5" x14ac:dyDescent="0.2">
      <c r="A88" s="29"/>
      <c r="B88" s="8">
        <v>45087</v>
      </c>
      <c r="C88" s="30">
        <v>0.5</v>
      </c>
      <c r="D88" s="30">
        <v>0.55555555555555558</v>
      </c>
      <c r="E88" s="32" t="s">
        <v>316</v>
      </c>
      <c r="F88" s="32" t="s">
        <v>147</v>
      </c>
      <c r="G88" s="32" t="s">
        <v>34</v>
      </c>
      <c r="H88" s="32" t="s">
        <v>317</v>
      </c>
      <c r="I88" s="16" t="str">
        <f t="shared" si="1"/>
        <v>Пришкольный лагерь ГБОУ СОШ  №14 (25 человек), 6+</v>
      </c>
      <c r="J88" s="32" t="s">
        <v>28</v>
      </c>
      <c r="K88" s="32">
        <v>40</v>
      </c>
      <c r="L88" s="32" t="s">
        <v>149</v>
      </c>
      <c r="M88" s="32" t="s">
        <v>30</v>
      </c>
      <c r="N88" s="29"/>
      <c r="O88" s="32" t="s">
        <v>87</v>
      </c>
      <c r="P88" s="32"/>
      <c r="Q88" s="4"/>
      <c r="R88" s="46"/>
      <c r="S88" s="19"/>
      <c r="T88" s="54"/>
      <c r="U88" s="48"/>
      <c r="V88" s="119"/>
      <c r="W88" s="119"/>
    </row>
    <row r="89" spans="1:55" s="120" customFormat="1" ht="38.25" x14ac:dyDescent="0.25">
      <c r="A89" s="114"/>
      <c r="B89" s="37">
        <v>45087</v>
      </c>
      <c r="C89" s="13">
        <v>0.52083333333333337</v>
      </c>
      <c r="D89" s="13">
        <v>0.54166666666666663</v>
      </c>
      <c r="E89" s="15" t="s">
        <v>318</v>
      </c>
      <c r="F89" s="15" t="s">
        <v>50</v>
      </c>
      <c r="G89" s="15" t="s">
        <v>51</v>
      </c>
      <c r="H89" s="15" t="s">
        <v>319</v>
      </c>
      <c r="I89" s="16" t="str">
        <f t="shared" si="1"/>
        <v>Жители микрорайона, 0+</v>
      </c>
      <c r="J89" s="15" t="s">
        <v>28</v>
      </c>
      <c r="K89" s="15">
        <v>100</v>
      </c>
      <c r="L89" s="15" t="s">
        <v>141</v>
      </c>
      <c r="M89" s="15" t="s">
        <v>23</v>
      </c>
      <c r="N89" s="15"/>
      <c r="O89" s="15"/>
      <c r="P89" s="40"/>
      <c r="Q89" s="46"/>
      <c r="R89" s="46"/>
      <c r="S89" s="19"/>
      <c r="T89" s="115"/>
      <c r="U89" s="116"/>
      <c r="V89" s="119"/>
      <c r="W89" s="119"/>
    </row>
    <row r="90" spans="1:55" s="120" customFormat="1" ht="38.25" x14ac:dyDescent="0.2">
      <c r="A90" s="29"/>
      <c r="B90" s="8">
        <v>45087</v>
      </c>
      <c r="C90" s="30">
        <v>0.54166666666666663</v>
      </c>
      <c r="D90" s="9"/>
      <c r="E90" s="32" t="s">
        <v>320</v>
      </c>
      <c r="F90" s="32" t="s">
        <v>83</v>
      </c>
      <c r="G90" s="32" t="s">
        <v>34</v>
      </c>
      <c r="H90" s="32" t="s">
        <v>112</v>
      </c>
      <c r="I90" s="16" t="str">
        <f t="shared" si="1"/>
        <v>жители города, 0+</v>
      </c>
      <c r="J90" s="141" t="s">
        <v>64</v>
      </c>
      <c r="K90" s="32">
        <v>605</v>
      </c>
      <c r="L90" s="32" t="s">
        <v>65</v>
      </c>
      <c r="M90" s="32" t="s">
        <v>23</v>
      </c>
      <c r="N90" s="29"/>
      <c r="O90" s="32" t="s">
        <v>87</v>
      </c>
      <c r="P90" s="32"/>
      <c r="Q90" s="4"/>
      <c r="R90" s="46"/>
      <c r="S90" s="4"/>
      <c r="T90" s="54"/>
      <c r="U90" s="48"/>
      <c r="V90" s="119"/>
      <c r="W90" s="119"/>
    </row>
    <row r="91" spans="1:55" s="56" customFormat="1" ht="54.75" customHeight="1" x14ac:dyDescent="0.25">
      <c r="A91" s="142"/>
      <c r="B91" s="143">
        <v>45087</v>
      </c>
      <c r="C91" s="144">
        <v>0.54166666666666663</v>
      </c>
      <c r="D91" s="144">
        <v>0.58333333333333337</v>
      </c>
      <c r="E91" s="129" t="s">
        <v>321</v>
      </c>
      <c r="F91" s="129" t="s">
        <v>322</v>
      </c>
      <c r="G91" s="129" t="s">
        <v>323</v>
      </c>
      <c r="H91" s="129" t="s">
        <v>324</v>
      </c>
      <c r="I91" s="16" t="str">
        <f t="shared" si="1"/>
        <v>Пользователи среднего и старшего возраста, 12+</v>
      </c>
      <c r="J91" s="129" t="s">
        <v>28</v>
      </c>
      <c r="K91" s="145">
        <v>20</v>
      </c>
      <c r="L91" s="129" t="s">
        <v>325</v>
      </c>
      <c r="M91" s="129" t="s">
        <v>117</v>
      </c>
      <c r="N91" s="129" t="s">
        <v>326</v>
      </c>
      <c r="O91" s="129" t="s">
        <v>59</v>
      </c>
      <c r="P91" s="142" t="s">
        <v>327</v>
      </c>
      <c r="Q91" s="146"/>
      <c r="R91" s="147"/>
      <c r="S91" s="146"/>
      <c r="T91" s="146"/>
      <c r="U91" s="146"/>
      <c r="V91" s="146"/>
      <c r="W91" s="146"/>
    </row>
    <row r="92" spans="1:55" s="120" customFormat="1" ht="89.25" x14ac:dyDescent="0.25">
      <c r="A92" s="114"/>
      <c r="B92" s="12">
        <v>45087</v>
      </c>
      <c r="C92" s="13">
        <v>0.625</v>
      </c>
      <c r="D92" s="13">
        <v>0.70833333333333337</v>
      </c>
      <c r="E92" s="14" t="s">
        <v>329</v>
      </c>
      <c r="F92" s="15" t="s">
        <v>330</v>
      </c>
      <c r="G92" s="15" t="s">
        <v>331</v>
      </c>
      <c r="H92" s="14" t="s">
        <v>332</v>
      </c>
      <c r="I92" s="16" t="str">
        <f t="shared" si="1"/>
        <v>Широкие слои населения, 6+</v>
      </c>
      <c r="J92" s="15" t="s">
        <v>28</v>
      </c>
      <c r="K92" s="17">
        <v>100</v>
      </c>
      <c r="L92" s="15" t="s">
        <v>273</v>
      </c>
      <c r="M92" s="15" t="s">
        <v>30</v>
      </c>
      <c r="N92" s="17"/>
      <c r="O92" s="17"/>
      <c r="P92" s="18"/>
      <c r="Q92" s="46"/>
      <c r="R92" s="46"/>
      <c r="S92" s="19"/>
      <c r="T92" s="115"/>
      <c r="U92" s="116"/>
    </row>
    <row r="93" spans="1:55" s="148" customFormat="1" ht="114.75" x14ac:dyDescent="0.25">
      <c r="A93" s="11"/>
      <c r="B93" s="12">
        <v>45087</v>
      </c>
      <c r="C93" s="13">
        <v>0.625</v>
      </c>
      <c r="D93" s="13">
        <v>0.66666666666666663</v>
      </c>
      <c r="E93" s="15" t="s">
        <v>333</v>
      </c>
      <c r="F93" s="15" t="s">
        <v>31</v>
      </c>
      <c r="G93" s="15" t="s">
        <v>164</v>
      </c>
      <c r="H93" s="15" t="s">
        <v>334</v>
      </c>
      <c r="I93" s="16" t="str">
        <f t="shared" si="1"/>
        <v>жители города, 0+</v>
      </c>
      <c r="J93" s="15" t="s">
        <v>28</v>
      </c>
      <c r="K93" s="15">
        <v>30</v>
      </c>
      <c r="L93" s="15" t="s">
        <v>65</v>
      </c>
      <c r="M93" s="15" t="s">
        <v>23</v>
      </c>
      <c r="N93" s="28"/>
      <c r="O93" s="28"/>
      <c r="P93" s="18"/>
      <c r="Q93" s="26"/>
      <c r="R93" s="46"/>
      <c r="S93" s="26"/>
      <c r="T93" s="26"/>
      <c r="U93" s="55"/>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row>
    <row r="94" spans="1:55" s="148" customFormat="1" ht="38.25" x14ac:dyDescent="0.25">
      <c r="A94" s="114"/>
      <c r="B94" s="12">
        <v>45087</v>
      </c>
      <c r="C94" s="13">
        <v>0.70833333333333337</v>
      </c>
      <c r="D94" s="13">
        <v>0.83333333333333337</v>
      </c>
      <c r="E94" s="15" t="s">
        <v>335</v>
      </c>
      <c r="F94" s="15" t="s">
        <v>128</v>
      </c>
      <c r="G94" s="15" t="s">
        <v>336</v>
      </c>
      <c r="H94" s="15" t="s">
        <v>337</v>
      </c>
      <c r="I94" s="16" t="str">
        <f t="shared" si="1"/>
        <v>Жители города, 18+</v>
      </c>
      <c r="J94" s="15" t="s">
        <v>338</v>
      </c>
      <c r="K94" s="17">
        <v>50</v>
      </c>
      <c r="L94" s="15" t="s">
        <v>45</v>
      </c>
      <c r="M94" s="15" t="s">
        <v>339</v>
      </c>
      <c r="N94" s="34"/>
      <c r="O94" s="34"/>
      <c r="P94" s="18"/>
      <c r="Q94" s="19"/>
      <c r="R94" s="46"/>
      <c r="S94" s="19"/>
      <c r="T94" s="115"/>
      <c r="U94" s="116"/>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row>
    <row r="95" spans="1:55" s="148" customFormat="1" ht="38.25" x14ac:dyDescent="0.25">
      <c r="A95" s="114"/>
      <c r="B95" s="37">
        <v>45087</v>
      </c>
      <c r="C95" s="13">
        <v>0.75</v>
      </c>
      <c r="D95" s="13">
        <v>0.875</v>
      </c>
      <c r="E95" s="15" t="s">
        <v>340</v>
      </c>
      <c r="F95" s="15" t="s">
        <v>50</v>
      </c>
      <c r="G95" s="15" t="s">
        <v>341</v>
      </c>
      <c r="H95" s="15" t="s">
        <v>342</v>
      </c>
      <c r="I95" s="16" t="str">
        <f t="shared" si="1"/>
        <v>Жители города, 18+</v>
      </c>
      <c r="J95" s="15" t="s">
        <v>338</v>
      </c>
      <c r="K95" s="15">
        <v>20</v>
      </c>
      <c r="L95" s="15" t="s">
        <v>45</v>
      </c>
      <c r="M95" s="15" t="s">
        <v>339</v>
      </c>
      <c r="N95" s="28"/>
      <c r="O95" s="28"/>
      <c r="P95" s="40"/>
      <c r="Q95" s="19"/>
      <c r="R95" s="46"/>
      <c r="S95" s="19"/>
      <c r="T95" s="115"/>
      <c r="U95" s="116"/>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row>
    <row r="96" spans="1:55" s="85" customFormat="1" ht="51" x14ac:dyDescent="0.25">
      <c r="A96" s="82"/>
      <c r="B96" s="8">
        <v>45087</v>
      </c>
      <c r="C96" s="30">
        <v>0.75</v>
      </c>
      <c r="D96" s="30">
        <v>0.79166666666666663</v>
      </c>
      <c r="E96" s="83" t="s">
        <v>343</v>
      </c>
      <c r="F96" s="84" t="s">
        <v>167</v>
      </c>
      <c r="G96" s="84" t="s">
        <v>79</v>
      </c>
      <c r="H96" s="149" t="s">
        <v>344</v>
      </c>
      <c r="I96" s="16" t="str">
        <f t="shared" si="1"/>
        <v>широкие слои населения, 0+</v>
      </c>
      <c r="J96" s="84" t="s">
        <v>21</v>
      </c>
      <c r="K96" s="82"/>
      <c r="L96" s="82" t="s">
        <v>169</v>
      </c>
      <c r="M96" s="84" t="s">
        <v>23</v>
      </c>
      <c r="N96" s="82"/>
      <c r="O96" s="82" t="s">
        <v>170</v>
      </c>
      <c r="P96" s="84"/>
      <c r="T96" s="86"/>
      <c r="U96" s="86"/>
      <c r="V96" s="86"/>
      <c r="W96" s="86"/>
    </row>
    <row r="97" spans="1:55" s="148" customFormat="1" ht="76.5" x14ac:dyDescent="0.25">
      <c r="A97" s="17"/>
      <c r="B97" s="41">
        <v>45088</v>
      </c>
      <c r="C97" s="13">
        <v>0.54166666666666663</v>
      </c>
      <c r="D97" s="13">
        <v>0.58333333333333337</v>
      </c>
      <c r="E97" s="43" t="s">
        <v>345</v>
      </c>
      <c r="F97" s="43" t="s">
        <v>346</v>
      </c>
      <c r="G97" s="43" t="s">
        <v>347</v>
      </c>
      <c r="H97" s="43" t="s">
        <v>348</v>
      </c>
      <c r="I97" s="16" t="str">
        <f t="shared" si="1"/>
        <v>Молодежь, 12+</v>
      </c>
      <c r="J97" s="43" t="s">
        <v>28</v>
      </c>
      <c r="K97" s="43">
        <v>16</v>
      </c>
      <c r="L97" s="43" t="s">
        <v>215</v>
      </c>
      <c r="M97" s="43" t="s">
        <v>117</v>
      </c>
      <c r="N97" s="43"/>
      <c r="O97" s="43" t="s">
        <v>59</v>
      </c>
      <c r="P97" s="15"/>
      <c r="Q97" s="20"/>
      <c r="R97" s="46"/>
      <c r="S97" s="19"/>
      <c r="T97" s="20"/>
      <c r="U97" s="44"/>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row>
    <row r="98" spans="1:55" s="148" customFormat="1" ht="140.25" x14ac:dyDescent="0.25">
      <c r="A98" s="150"/>
      <c r="B98" s="151" t="s">
        <v>349</v>
      </c>
      <c r="C98" s="30">
        <v>0.41666666666666669</v>
      </c>
      <c r="D98" s="30">
        <v>0.58333333333333337</v>
      </c>
      <c r="E98" s="32" t="s">
        <v>350</v>
      </c>
      <c r="F98" s="152" t="s">
        <v>351</v>
      </c>
      <c r="G98" s="7" t="s">
        <v>352</v>
      </c>
      <c r="H98" s="32" t="s">
        <v>353</v>
      </c>
      <c r="I98" s="16" t="str">
        <f t="shared" si="1"/>
        <v>Широкие слои населения, 0+</v>
      </c>
      <c r="J98" s="32" t="s">
        <v>354</v>
      </c>
      <c r="K98" s="32"/>
      <c r="L98" s="7" t="s">
        <v>273</v>
      </c>
      <c r="M98" s="153" t="s">
        <v>23</v>
      </c>
      <c r="N98" s="129"/>
      <c r="O98" s="130" t="s">
        <v>87</v>
      </c>
      <c r="P98" s="32"/>
      <c r="Q98" s="4"/>
      <c r="R98" s="131"/>
      <c r="S98" s="19"/>
      <c r="T98" s="131"/>
      <c r="U98" s="131"/>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row>
    <row r="99" spans="1:55" s="120" customFormat="1" ht="38.25" x14ac:dyDescent="0.25">
      <c r="A99" s="114"/>
      <c r="B99" s="12">
        <v>45089</v>
      </c>
      <c r="C99" s="13">
        <v>0.45833333333333331</v>
      </c>
      <c r="D99" s="13">
        <v>0.5</v>
      </c>
      <c r="E99" s="15" t="s">
        <v>355</v>
      </c>
      <c r="F99" s="15" t="s">
        <v>356</v>
      </c>
      <c r="G99" s="15" t="s">
        <v>38</v>
      </c>
      <c r="H99" s="15" t="s">
        <v>357</v>
      </c>
      <c r="I99" s="16" t="str">
        <f t="shared" si="1"/>
        <v>Жители города, 0+</v>
      </c>
      <c r="J99" s="15" t="s">
        <v>28</v>
      </c>
      <c r="K99" s="15">
        <v>2000</v>
      </c>
      <c r="L99" s="15" t="s">
        <v>45</v>
      </c>
      <c r="M99" s="15" t="s">
        <v>23</v>
      </c>
      <c r="N99" s="15"/>
      <c r="O99" s="15"/>
      <c r="P99" s="18"/>
      <c r="Q99" s="19"/>
      <c r="R99" s="131"/>
      <c r="S99" s="19"/>
      <c r="T99" s="115"/>
      <c r="U99" s="116"/>
    </row>
    <row r="100" spans="1:55" s="148" customFormat="1" ht="25.5" x14ac:dyDescent="0.25">
      <c r="A100" s="137"/>
      <c r="B100" s="12">
        <v>45089</v>
      </c>
      <c r="C100" s="13">
        <v>0.45833333333333331</v>
      </c>
      <c r="D100" s="13">
        <v>0.46180555555555558</v>
      </c>
      <c r="E100" s="15" t="s">
        <v>358</v>
      </c>
      <c r="F100" s="15" t="s">
        <v>359</v>
      </c>
      <c r="G100" s="15" t="s">
        <v>360</v>
      </c>
      <c r="H100" s="15" t="s">
        <v>361</v>
      </c>
      <c r="I100" s="16" t="str">
        <f t="shared" si="1"/>
        <v>Пользователь ВК, 0+</v>
      </c>
      <c r="J100" s="15" t="s">
        <v>28</v>
      </c>
      <c r="K100" s="15">
        <v>100</v>
      </c>
      <c r="L100" s="15" t="s">
        <v>362</v>
      </c>
      <c r="M100" s="15" t="s">
        <v>23</v>
      </c>
      <c r="N100" s="28"/>
      <c r="O100" s="28"/>
      <c r="P100" s="40"/>
      <c r="Q100" s="25"/>
      <c r="R100" s="131"/>
      <c r="S100" s="19"/>
      <c r="T100" s="138"/>
      <c r="U100" s="139"/>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row>
    <row r="101" spans="1:55" s="148" customFormat="1" ht="63.75" x14ac:dyDescent="0.25">
      <c r="A101" s="114"/>
      <c r="B101" s="121">
        <v>45089</v>
      </c>
      <c r="C101" s="13">
        <v>0.66666666666666663</v>
      </c>
      <c r="D101" s="13">
        <v>0.70833333333333337</v>
      </c>
      <c r="E101" s="15" t="s">
        <v>363</v>
      </c>
      <c r="F101" s="15" t="s">
        <v>187</v>
      </c>
      <c r="G101" s="15" t="s">
        <v>68</v>
      </c>
      <c r="H101" s="15" t="s">
        <v>27</v>
      </c>
      <c r="I101" s="16" t="str">
        <f t="shared" si="1"/>
        <v>Широкие слои населения, 6+</v>
      </c>
      <c r="J101" s="15" t="s">
        <v>28</v>
      </c>
      <c r="K101" s="15">
        <v>150</v>
      </c>
      <c r="L101" s="15" t="s">
        <v>273</v>
      </c>
      <c r="M101" s="15" t="s">
        <v>30</v>
      </c>
      <c r="N101" s="15"/>
      <c r="O101" s="15"/>
      <c r="P101" s="18"/>
      <c r="Q101" s="20"/>
      <c r="R101" s="131"/>
      <c r="S101" s="19"/>
      <c r="T101" s="115"/>
      <c r="U101" s="116"/>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row>
    <row r="102" spans="1:55" s="154" customFormat="1" ht="140.25" x14ac:dyDescent="0.25">
      <c r="A102" s="114"/>
      <c r="B102" s="121">
        <v>45089</v>
      </c>
      <c r="C102" s="13">
        <v>0.70833333333333337</v>
      </c>
      <c r="D102" s="13">
        <v>0.75</v>
      </c>
      <c r="E102" s="15" t="s">
        <v>364</v>
      </c>
      <c r="F102" s="15" t="s">
        <v>71</v>
      </c>
      <c r="G102" s="15" t="s">
        <v>72</v>
      </c>
      <c r="H102" s="15" t="s">
        <v>365</v>
      </c>
      <c r="I102" s="16" t="str">
        <f t="shared" si="1"/>
        <v>жители города, 0+</v>
      </c>
      <c r="J102" s="15" t="s">
        <v>21</v>
      </c>
      <c r="K102" s="15">
        <v>100</v>
      </c>
      <c r="L102" s="15" t="s">
        <v>65</v>
      </c>
      <c r="M102" s="15" t="s">
        <v>23</v>
      </c>
      <c r="N102" s="15"/>
      <c r="O102" s="15"/>
      <c r="P102" s="18"/>
      <c r="Q102" s="19"/>
      <c r="R102" s="131"/>
      <c r="S102" s="19"/>
      <c r="T102" s="115"/>
      <c r="U102" s="116"/>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row>
    <row r="103" spans="1:55" s="154" customFormat="1" ht="127.5" x14ac:dyDescent="0.25">
      <c r="A103" s="114"/>
      <c r="B103" s="12">
        <v>45089</v>
      </c>
      <c r="C103" s="13">
        <v>0.70833333333333337</v>
      </c>
      <c r="D103" s="13">
        <v>0.79166666666666663</v>
      </c>
      <c r="E103" s="15" t="s">
        <v>366</v>
      </c>
      <c r="F103" s="15" t="s">
        <v>78</v>
      </c>
      <c r="G103" s="15" t="s">
        <v>79</v>
      </c>
      <c r="H103" s="15" t="s">
        <v>367</v>
      </c>
      <c r="I103" s="16" t="str">
        <f t="shared" si="1"/>
        <v>жители города, 0+</v>
      </c>
      <c r="J103" s="15" t="s">
        <v>28</v>
      </c>
      <c r="K103" s="17">
        <v>700</v>
      </c>
      <c r="L103" s="15" t="s">
        <v>65</v>
      </c>
      <c r="M103" s="15" t="s">
        <v>23</v>
      </c>
      <c r="N103" s="17"/>
      <c r="O103" s="17"/>
      <c r="P103" s="18"/>
      <c r="Q103" s="19"/>
      <c r="R103" s="131"/>
      <c r="S103" s="19"/>
      <c r="T103" s="115"/>
      <c r="U103" s="116"/>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row>
    <row r="104" spans="1:55" s="148" customFormat="1" ht="81.75" customHeight="1" x14ac:dyDescent="0.25">
      <c r="A104" s="114"/>
      <c r="B104" s="12">
        <v>45089</v>
      </c>
      <c r="C104" s="13">
        <v>0.75</v>
      </c>
      <c r="D104" s="13">
        <v>0.83333333333333337</v>
      </c>
      <c r="E104" s="15" t="s">
        <v>368</v>
      </c>
      <c r="F104" s="15" t="s">
        <v>37</v>
      </c>
      <c r="G104" s="15" t="s">
        <v>72</v>
      </c>
      <c r="H104" s="15" t="s">
        <v>369</v>
      </c>
      <c r="I104" s="16" t="str">
        <f t="shared" si="1"/>
        <v>Жители города, 6+</v>
      </c>
      <c r="J104" s="15" t="s">
        <v>28</v>
      </c>
      <c r="K104" s="17">
        <v>300</v>
      </c>
      <c r="L104" s="15" t="s">
        <v>45</v>
      </c>
      <c r="M104" s="15" t="s">
        <v>30</v>
      </c>
      <c r="N104" s="17"/>
      <c r="O104" s="17"/>
      <c r="P104" s="18"/>
      <c r="Q104" s="20"/>
      <c r="R104" s="131"/>
      <c r="S104" s="19"/>
      <c r="T104" s="19"/>
      <c r="U104" s="120"/>
      <c r="V104" s="119"/>
      <c r="W104" s="119"/>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row>
    <row r="105" spans="1:55" s="109" customFormat="1" ht="51" x14ac:dyDescent="0.25">
      <c r="A105" s="114"/>
      <c r="B105" s="12">
        <v>45089</v>
      </c>
      <c r="C105" s="13">
        <v>0.83333333333333337</v>
      </c>
      <c r="D105" s="13">
        <v>0.875</v>
      </c>
      <c r="E105" s="15" t="s">
        <v>370</v>
      </c>
      <c r="F105" s="15" t="s">
        <v>37</v>
      </c>
      <c r="G105" s="15" t="s">
        <v>371</v>
      </c>
      <c r="H105" s="15" t="s">
        <v>372</v>
      </c>
      <c r="I105" s="16" t="str">
        <f t="shared" si="1"/>
        <v>Дети, 6+</v>
      </c>
      <c r="J105" s="15" t="s">
        <v>109</v>
      </c>
      <c r="K105" s="15">
        <v>30</v>
      </c>
      <c r="L105" s="15" t="s">
        <v>40</v>
      </c>
      <c r="M105" s="15" t="s">
        <v>30</v>
      </c>
      <c r="N105" s="15"/>
      <c r="O105" s="15"/>
      <c r="P105" s="18"/>
      <c r="Q105" s="19"/>
      <c r="R105" s="131"/>
      <c r="S105" s="19"/>
      <c r="T105" s="19"/>
      <c r="U105" s="120"/>
      <c r="V105" s="107"/>
      <c r="W105" s="107"/>
      <c r="X105" s="107"/>
      <c r="Y105" s="107"/>
      <c r="Z105" s="107"/>
      <c r="AA105" s="107"/>
      <c r="AB105" s="108"/>
      <c r="AC105" s="108"/>
      <c r="AD105" s="108"/>
      <c r="AE105" s="108"/>
      <c r="AF105" s="108"/>
      <c r="AG105" s="108"/>
    </row>
    <row r="106" spans="1:55" s="112" customFormat="1" ht="89.25" x14ac:dyDescent="0.25">
      <c r="A106" s="114"/>
      <c r="B106" s="12">
        <v>45089</v>
      </c>
      <c r="C106" s="13" t="s">
        <v>119</v>
      </c>
      <c r="D106" s="13"/>
      <c r="E106" s="15" t="s">
        <v>373</v>
      </c>
      <c r="F106" s="15" t="s">
        <v>61</v>
      </c>
      <c r="G106" s="15" t="s">
        <v>374</v>
      </c>
      <c r="H106" s="15" t="s">
        <v>375</v>
      </c>
      <c r="I106" s="16" t="str">
        <f t="shared" si="1"/>
        <v xml:space="preserve">     жители микрорайона, 6+</v>
      </c>
      <c r="J106" s="15" t="s">
        <v>376</v>
      </c>
      <c r="K106" s="15">
        <v>200</v>
      </c>
      <c r="L106" s="15" t="s">
        <v>377</v>
      </c>
      <c r="M106" s="15" t="s">
        <v>30</v>
      </c>
      <c r="N106" s="15"/>
      <c r="O106" s="15"/>
      <c r="P106" s="18"/>
      <c r="Q106" s="20"/>
      <c r="R106" s="131"/>
      <c r="S106" s="19"/>
      <c r="T106" s="19"/>
      <c r="U106" s="120"/>
      <c r="V106" s="110"/>
      <c r="W106" s="110"/>
      <c r="X106" s="110"/>
      <c r="Y106" s="110"/>
      <c r="Z106" s="110"/>
      <c r="AA106" s="110"/>
      <c r="AB106" s="111"/>
      <c r="AC106" s="111"/>
      <c r="AD106" s="111"/>
      <c r="AE106" s="111"/>
      <c r="AF106" s="111"/>
      <c r="AG106" s="111"/>
    </row>
    <row r="107" spans="1:55" s="76" customFormat="1" ht="89.25" x14ac:dyDescent="0.25">
      <c r="A107" s="114"/>
      <c r="B107" s="121">
        <v>45090</v>
      </c>
      <c r="C107" s="13">
        <v>0.41666666666666669</v>
      </c>
      <c r="D107" s="13">
        <v>0.45833333333333331</v>
      </c>
      <c r="E107" s="15" t="s">
        <v>378</v>
      </c>
      <c r="F107" s="15" t="s">
        <v>54</v>
      </c>
      <c r="G107" s="15" t="s">
        <v>379</v>
      </c>
      <c r="H107" s="15" t="s">
        <v>380</v>
      </c>
      <c r="I107" s="16" t="str">
        <f t="shared" si="1"/>
        <v>дети до 14 лет, 0+</v>
      </c>
      <c r="J107" s="15" t="s">
        <v>21</v>
      </c>
      <c r="K107" s="15">
        <v>50</v>
      </c>
      <c r="L107" s="15" t="s">
        <v>22</v>
      </c>
      <c r="M107" s="15" t="s">
        <v>23</v>
      </c>
      <c r="N107" s="15"/>
      <c r="O107" s="15"/>
      <c r="P107" s="18"/>
      <c r="Q107" s="90"/>
      <c r="R107" s="131"/>
      <c r="S107" s="19"/>
      <c r="T107" s="19"/>
      <c r="U107" s="120"/>
      <c r="V107" s="74"/>
      <c r="W107" s="74"/>
      <c r="X107" s="74"/>
      <c r="Y107" s="74"/>
      <c r="Z107" s="74"/>
      <c r="AA107" s="74"/>
      <c r="AB107" s="75"/>
      <c r="AC107" s="75"/>
      <c r="AD107" s="75"/>
      <c r="AE107" s="75"/>
      <c r="AF107" s="75"/>
      <c r="AG107" s="75"/>
    </row>
    <row r="108" spans="1:55" s="109" customFormat="1" ht="63.75" x14ac:dyDescent="0.25">
      <c r="A108" s="29"/>
      <c r="B108" s="8">
        <v>45090</v>
      </c>
      <c r="C108" s="155">
        <v>0.45833333333333331</v>
      </c>
      <c r="D108" s="155">
        <v>0.5</v>
      </c>
      <c r="E108" s="49" t="s">
        <v>381</v>
      </c>
      <c r="F108" s="141" t="s">
        <v>33</v>
      </c>
      <c r="G108" s="7" t="s">
        <v>34</v>
      </c>
      <c r="H108" s="32" t="s">
        <v>382</v>
      </c>
      <c r="I108" s="16">
        <f t="shared" si="1"/>
        <v>0</v>
      </c>
      <c r="J108" s="7" t="s">
        <v>28</v>
      </c>
      <c r="K108" s="29"/>
      <c r="L108" s="29"/>
      <c r="M108" s="32"/>
      <c r="N108" s="29"/>
      <c r="O108" s="29"/>
      <c r="P108" s="32"/>
      <c r="Q108" s="4"/>
      <c r="R108" s="131"/>
      <c r="S108" s="4"/>
      <c r="T108" s="33"/>
      <c r="U108" s="23"/>
      <c r="V108" s="107"/>
      <c r="W108" s="107"/>
      <c r="X108" s="107"/>
      <c r="Y108" s="107"/>
      <c r="Z108" s="107"/>
      <c r="AA108" s="107"/>
      <c r="AB108" s="108"/>
      <c r="AC108" s="108"/>
      <c r="AD108" s="108"/>
      <c r="AE108" s="108"/>
      <c r="AF108" s="108"/>
      <c r="AG108" s="108"/>
    </row>
    <row r="109" spans="1:55" s="112" customFormat="1" ht="89.25" x14ac:dyDescent="0.25">
      <c r="A109" s="114"/>
      <c r="B109" s="12">
        <v>45090</v>
      </c>
      <c r="C109" s="13">
        <v>0.45833333333333331</v>
      </c>
      <c r="D109" s="13">
        <v>0.52083333333333337</v>
      </c>
      <c r="E109" s="15" t="s">
        <v>383</v>
      </c>
      <c r="F109" s="15" t="s">
        <v>50</v>
      </c>
      <c r="G109" s="15" t="s">
        <v>99</v>
      </c>
      <c r="H109" s="15" t="s">
        <v>100</v>
      </c>
      <c r="I109" s="16" t="str">
        <f t="shared" si="1"/>
        <v>Жители микрорайона, учащиеся ГБОУ ООШ №32, 6+</v>
      </c>
      <c r="J109" s="15" t="s">
        <v>28</v>
      </c>
      <c r="K109" s="15">
        <v>50</v>
      </c>
      <c r="L109" s="15" t="s">
        <v>53</v>
      </c>
      <c r="M109" s="15" t="s">
        <v>30</v>
      </c>
      <c r="N109" s="28"/>
      <c r="O109" s="28"/>
      <c r="P109" s="40"/>
      <c r="Q109" s="19"/>
      <c r="R109" s="131"/>
      <c r="S109" s="19"/>
      <c r="T109" s="19"/>
      <c r="U109" s="120"/>
      <c r="V109" s="110"/>
      <c r="W109" s="110"/>
      <c r="X109" s="110"/>
      <c r="Y109" s="110"/>
      <c r="Z109" s="110"/>
      <c r="AA109" s="110"/>
      <c r="AB109" s="111"/>
      <c r="AC109" s="111"/>
      <c r="AD109" s="111"/>
      <c r="AE109" s="111"/>
      <c r="AF109" s="111"/>
      <c r="AG109" s="111"/>
    </row>
    <row r="110" spans="1:55" s="109" customFormat="1" ht="89.25" x14ac:dyDescent="0.25">
      <c r="A110" s="29"/>
      <c r="B110" s="8">
        <v>45090</v>
      </c>
      <c r="C110" s="30">
        <v>0.75</v>
      </c>
      <c r="D110" s="30">
        <v>0.8125</v>
      </c>
      <c r="E110" s="32" t="s">
        <v>384</v>
      </c>
      <c r="F110" s="32" t="s">
        <v>147</v>
      </c>
      <c r="G110" s="32" t="s">
        <v>34</v>
      </c>
      <c r="H110" s="32" t="s">
        <v>385</v>
      </c>
      <c r="I110" s="16" t="str">
        <f t="shared" si="1"/>
        <v>жители города, 12+</v>
      </c>
      <c r="J110" s="32" t="s">
        <v>28</v>
      </c>
      <c r="K110" s="32">
        <v>40</v>
      </c>
      <c r="L110" s="32" t="s">
        <v>65</v>
      </c>
      <c r="M110" s="32" t="s">
        <v>117</v>
      </c>
      <c r="N110" s="29"/>
      <c r="O110" s="32" t="s">
        <v>87</v>
      </c>
      <c r="P110" s="32"/>
      <c r="Q110" s="4"/>
      <c r="R110" s="131"/>
      <c r="S110" s="4"/>
      <c r="T110" s="54"/>
      <c r="U110" s="48"/>
      <c r="V110" s="107"/>
      <c r="W110" s="107"/>
      <c r="X110" s="107"/>
      <c r="Y110" s="107"/>
      <c r="Z110" s="107"/>
      <c r="AA110" s="107"/>
      <c r="AB110" s="108"/>
      <c r="AC110" s="108"/>
      <c r="AD110" s="108"/>
      <c r="AE110" s="108"/>
      <c r="AF110" s="108"/>
      <c r="AG110" s="108"/>
    </row>
    <row r="111" spans="1:55" s="109" customFormat="1" ht="38.25" x14ac:dyDescent="0.25">
      <c r="A111" s="114"/>
      <c r="B111" s="12">
        <v>45091</v>
      </c>
      <c r="C111" s="13">
        <v>0.41666666666666669</v>
      </c>
      <c r="D111" s="13">
        <v>0.4375</v>
      </c>
      <c r="E111" s="15" t="s">
        <v>127</v>
      </c>
      <c r="F111" s="15" t="s">
        <v>128</v>
      </c>
      <c r="G111" s="15" t="s">
        <v>129</v>
      </c>
      <c r="H111" s="15" t="s">
        <v>92</v>
      </c>
      <c r="I111" s="16" t="str">
        <f t="shared" si="1"/>
        <v>Школьники, 6+</v>
      </c>
      <c r="J111" s="15" t="s">
        <v>130</v>
      </c>
      <c r="K111" s="15">
        <v>50</v>
      </c>
      <c r="L111" s="15" t="s">
        <v>131</v>
      </c>
      <c r="M111" s="15" t="s">
        <v>30</v>
      </c>
      <c r="N111" s="15"/>
      <c r="O111" s="15"/>
      <c r="P111" s="18"/>
      <c r="Q111" s="19"/>
      <c r="R111" s="131"/>
      <c r="S111" s="19"/>
      <c r="T111" s="19"/>
      <c r="U111" s="120"/>
      <c r="V111" s="107"/>
      <c r="W111" s="107"/>
      <c r="X111" s="107"/>
      <c r="Y111" s="107"/>
      <c r="Z111" s="107"/>
      <c r="AA111" s="107"/>
      <c r="AB111" s="108"/>
      <c r="AC111" s="108"/>
      <c r="AD111" s="108"/>
      <c r="AE111" s="108"/>
      <c r="AF111" s="108"/>
      <c r="AG111" s="108"/>
    </row>
    <row r="112" spans="1:55" s="157" customFormat="1" ht="51" x14ac:dyDescent="0.25">
      <c r="A112" s="114"/>
      <c r="B112" s="12">
        <v>45091</v>
      </c>
      <c r="C112" s="94">
        <v>0.41666666666666669</v>
      </c>
      <c r="D112" s="13">
        <v>0.45833333333333331</v>
      </c>
      <c r="E112" s="71" t="s">
        <v>386</v>
      </c>
      <c r="F112" s="15" t="s">
        <v>231</v>
      </c>
      <c r="G112" s="71" t="s">
        <v>79</v>
      </c>
      <c r="H112" s="15" t="s">
        <v>387</v>
      </c>
      <c r="I112" s="16" t="str">
        <f t="shared" si="1"/>
        <v>дети до 14 лет, 0+</v>
      </c>
      <c r="J112" s="15" t="s">
        <v>21</v>
      </c>
      <c r="K112" s="17">
        <v>35</v>
      </c>
      <c r="L112" s="17" t="s">
        <v>22</v>
      </c>
      <c r="M112" s="15" t="s">
        <v>23</v>
      </c>
      <c r="N112" s="17"/>
      <c r="O112" s="17"/>
      <c r="P112" s="18"/>
      <c r="Q112" s="132"/>
      <c r="R112" s="131"/>
      <c r="S112" s="19"/>
      <c r="T112" s="19"/>
      <c r="U112" s="120"/>
      <c r="V112" s="74"/>
      <c r="W112" s="74"/>
      <c r="X112" s="74"/>
      <c r="Y112" s="74"/>
      <c r="Z112" s="74"/>
      <c r="AA112" s="74"/>
      <c r="AB112" s="75"/>
      <c r="AC112" s="75"/>
      <c r="AD112" s="75"/>
      <c r="AE112" s="75"/>
      <c r="AF112" s="75"/>
      <c r="AG112" s="75"/>
      <c r="AH112" s="156"/>
    </row>
    <row r="113" spans="1:33" s="112" customFormat="1" ht="38.25" x14ac:dyDescent="0.25">
      <c r="A113" s="114"/>
      <c r="B113" s="12">
        <v>45091</v>
      </c>
      <c r="C113" s="13">
        <v>0.45833333333333331</v>
      </c>
      <c r="D113" s="13">
        <v>0.47916666666666669</v>
      </c>
      <c r="E113" s="15" t="s">
        <v>127</v>
      </c>
      <c r="F113" s="15" t="s">
        <v>128</v>
      </c>
      <c r="G113" s="15" t="s">
        <v>129</v>
      </c>
      <c r="H113" s="15" t="s">
        <v>92</v>
      </c>
      <c r="I113" s="16" t="str">
        <f t="shared" si="1"/>
        <v>Школьники, 6+</v>
      </c>
      <c r="J113" s="15" t="s">
        <v>130</v>
      </c>
      <c r="K113" s="15">
        <v>50</v>
      </c>
      <c r="L113" s="15" t="s">
        <v>131</v>
      </c>
      <c r="M113" s="15" t="s">
        <v>30</v>
      </c>
      <c r="N113" s="28"/>
      <c r="O113" s="28"/>
      <c r="P113" s="18"/>
      <c r="Q113" s="46"/>
      <c r="R113" s="131"/>
      <c r="S113" s="19"/>
      <c r="T113" s="19"/>
      <c r="U113" s="120"/>
      <c r="V113" s="110"/>
      <c r="W113" s="110"/>
      <c r="X113" s="110"/>
      <c r="Y113" s="110"/>
      <c r="Z113" s="110"/>
      <c r="AA113" s="110"/>
      <c r="AB113" s="111"/>
      <c r="AC113" s="111"/>
      <c r="AD113" s="111"/>
      <c r="AE113" s="111"/>
      <c r="AF113" s="111"/>
      <c r="AG113" s="111"/>
    </row>
    <row r="114" spans="1:33" s="109" customFormat="1" ht="38.25" x14ac:dyDescent="0.25">
      <c r="A114" s="114"/>
      <c r="B114" s="12">
        <v>45091</v>
      </c>
      <c r="C114" s="13">
        <v>0.45833333333333331</v>
      </c>
      <c r="D114" s="13">
        <v>0.5</v>
      </c>
      <c r="E114" s="15" t="s">
        <v>388</v>
      </c>
      <c r="F114" s="45" t="s">
        <v>200</v>
      </c>
      <c r="G114" s="15" t="s">
        <v>26</v>
      </c>
      <c r="H114" s="14" t="s">
        <v>389</v>
      </c>
      <c r="I114" s="16" t="str">
        <f t="shared" si="1"/>
        <v xml:space="preserve">           школьники, 0+</v>
      </c>
      <c r="J114" s="15" t="s">
        <v>28</v>
      </c>
      <c r="K114" s="17">
        <v>100</v>
      </c>
      <c r="L114" s="17" t="s">
        <v>390</v>
      </c>
      <c r="M114" s="15" t="s">
        <v>23</v>
      </c>
      <c r="N114" s="17"/>
      <c r="O114" s="17"/>
      <c r="P114" s="18"/>
      <c r="Q114" s="19"/>
      <c r="R114" s="131"/>
      <c r="S114" s="19"/>
      <c r="T114" s="19"/>
      <c r="U114" s="120"/>
      <c r="V114" s="107"/>
      <c r="W114" s="107"/>
      <c r="X114" s="107"/>
      <c r="Y114" s="107"/>
      <c r="Z114" s="107"/>
      <c r="AA114" s="107"/>
      <c r="AB114" s="108"/>
      <c r="AC114" s="108"/>
      <c r="AD114" s="108"/>
      <c r="AE114" s="108"/>
      <c r="AF114" s="108"/>
      <c r="AG114" s="108"/>
    </row>
    <row r="115" spans="1:33" s="109" customFormat="1" ht="89.25" x14ac:dyDescent="0.25">
      <c r="A115" s="114"/>
      <c r="B115" s="12">
        <v>45091</v>
      </c>
      <c r="C115" s="13">
        <v>0.45833333333333331</v>
      </c>
      <c r="D115" s="13">
        <v>0.47916666666666669</v>
      </c>
      <c r="E115" s="15" t="s">
        <v>391</v>
      </c>
      <c r="F115" s="15" t="s">
        <v>50</v>
      </c>
      <c r="G115" s="15" t="s">
        <v>392</v>
      </c>
      <c r="H115" s="15" t="s">
        <v>393</v>
      </c>
      <c r="I115" s="16" t="str">
        <f t="shared" si="1"/>
        <v>Жители микрорайона, учащиеся ГБОУ ООШ №32, 0+</v>
      </c>
      <c r="J115" s="15" t="s">
        <v>28</v>
      </c>
      <c r="K115" s="15">
        <v>50</v>
      </c>
      <c r="L115" s="15" t="s">
        <v>53</v>
      </c>
      <c r="M115" s="15" t="s">
        <v>23</v>
      </c>
      <c r="N115" s="15"/>
      <c r="O115" s="15"/>
      <c r="P115" s="40"/>
      <c r="Q115" s="46"/>
      <c r="R115" s="131"/>
      <c r="S115" s="19"/>
      <c r="T115" s="115"/>
      <c r="U115" s="116"/>
      <c r="V115" s="107"/>
      <c r="W115" s="107"/>
      <c r="X115" s="107"/>
      <c r="Y115" s="107"/>
      <c r="Z115" s="107"/>
      <c r="AA115" s="107"/>
      <c r="AB115" s="108"/>
      <c r="AC115" s="108"/>
      <c r="AD115" s="108"/>
      <c r="AE115" s="108"/>
      <c r="AF115" s="108"/>
      <c r="AG115" s="108"/>
    </row>
    <row r="116" spans="1:33" s="101" customFormat="1" ht="89.25" x14ac:dyDescent="0.25">
      <c r="A116" s="114"/>
      <c r="B116" s="12">
        <v>45091</v>
      </c>
      <c r="C116" s="13">
        <v>0.47916666666666669</v>
      </c>
      <c r="D116" s="13">
        <v>0.5</v>
      </c>
      <c r="E116" s="15" t="s">
        <v>394</v>
      </c>
      <c r="F116" s="15" t="s">
        <v>50</v>
      </c>
      <c r="G116" s="15" t="s">
        <v>51</v>
      </c>
      <c r="H116" s="15" t="s">
        <v>395</v>
      </c>
      <c r="I116" s="16" t="str">
        <f t="shared" si="1"/>
        <v>Жители микрорайона, учащиеся ГБОУ ООШ №32, 0+</v>
      </c>
      <c r="J116" s="15" t="s">
        <v>28</v>
      </c>
      <c r="K116" s="15">
        <v>50</v>
      </c>
      <c r="L116" s="15" t="s">
        <v>53</v>
      </c>
      <c r="M116" s="15" t="s">
        <v>23</v>
      </c>
      <c r="N116" s="15"/>
      <c r="O116" s="15"/>
      <c r="P116" s="40"/>
      <c r="Q116" s="46"/>
      <c r="R116" s="131"/>
      <c r="S116" s="19"/>
      <c r="T116" s="115"/>
      <c r="U116" s="116"/>
      <c r="V116" s="99"/>
      <c r="W116" s="99"/>
      <c r="X116" s="99"/>
      <c r="Y116" s="99"/>
      <c r="Z116" s="99"/>
      <c r="AA116" s="99"/>
      <c r="AB116" s="100"/>
      <c r="AC116" s="100"/>
      <c r="AD116" s="100"/>
      <c r="AE116" s="100"/>
      <c r="AF116" s="100"/>
      <c r="AG116" s="100"/>
    </row>
    <row r="117" spans="1:33" s="24" customFormat="1" ht="330.75" x14ac:dyDescent="0.25">
      <c r="A117" s="158"/>
      <c r="B117" s="159">
        <v>45091</v>
      </c>
      <c r="C117" s="160">
        <v>0.5</v>
      </c>
      <c r="D117" s="160">
        <v>0.54166666666666663</v>
      </c>
      <c r="E117" s="161" t="s">
        <v>396</v>
      </c>
      <c r="F117" s="162" t="s">
        <v>397</v>
      </c>
      <c r="G117" s="162" t="s">
        <v>79</v>
      </c>
      <c r="H117" s="162" t="s">
        <v>398</v>
      </c>
      <c r="I117" s="16" t="str">
        <f t="shared" si="1"/>
        <v>дошкольный и школьный возраст, 0+</v>
      </c>
      <c r="J117" s="162" t="s">
        <v>399</v>
      </c>
      <c r="K117" s="158">
        <v>327</v>
      </c>
      <c r="L117" s="162" t="s">
        <v>400</v>
      </c>
      <c r="M117" s="162" t="s">
        <v>23</v>
      </c>
      <c r="N117" s="29"/>
      <c r="O117" s="158" t="s">
        <v>170</v>
      </c>
      <c r="P117" s="32"/>
      <c r="Q117" s="4"/>
      <c r="R117" s="131"/>
      <c r="T117" s="36"/>
      <c r="U117" s="36"/>
      <c r="V117" s="36"/>
      <c r="W117" s="36"/>
    </row>
    <row r="118" spans="1:33" s="165" customFormat="1" ht="114.75" x14ac:dyDescent="0.25">
      <c r="A118" s="91"/>
      <c r="B118" s="12">
        <v>45092</v>
      </c>
      <c r="C118" s="13">
        <v>0.45833333333333331</v>
      </c>
      <c r="D118" s="13">
        <v>0.5</v>
      </c>
      <c r="E118" s="15" t="s">
        <v>132</v>
      </c>
      <c r="F118" s="15" t="s">
        <v>37</v>
      </c>
      <c r="G118" s="15" t="s">
        <v>26</v>
      </c>
      <c r="H118" s="15" t="s">
        <v>133</v>
      </c>
      <c r="I118" s="16" t="str">
        <f t="shared" si="1"/>
        <v>Дети, 0+</v>
      </c>
      <c r="J118" s="15" t="s">
        <v>28</v>
      </c>
      <c r="K118" s="17">
        <v>30</v>
      </c>
      <c r="L118" s="15" t="s">
        <v>40</v>
      </c>
      <c r="M118" s="15" t="s">
        <v>23</v>
      </c>
      <c r="N118" s="17"/>
      <c r="O118" s="17"/>
      <c r="P118" s="18"/>
      <c r="Q118" s="20"/>
      <c r="R118" s="131"/>
      <c r="S118" s="46"/>
      <c r="T118" s="46"/>
      <c r="U118" s="92"/>
      <c r="V118" s="163"/>
      <c r="W118" s="163"/>
      <c r="X118" s="163"/>
      <c r="Y118" s="163"/>
      <c r="Z118" s="163"/>
      <c r="AA118" s="163"/>
      <c r="AB118" s="164"/>
      <c r="AC118" s="164"/>
      <c r="AD118" s="164"/>
      <c r="AE118" s="164"/>
      <c r="AF118" s="164"/>
      <c r="AG118" s="164"/>
    </row>
    <row r="119" spans="1:33" s="24" customFormat="1" ht="89.25" x14ac:dyDescent="0.25">
      <c r="A119" s="93"/>
      <c r="B119" s="12">
        <v>45092</v>
      </c>
      <c r="C119" s="13">
        <v>0.45833333333333331</v>
      </c>
      <c r="D119" s="13">
        <v>0.47916666666666669</v>
      </c>
      <c r="E119" s="15" t="s">
        <v>401</v>
      </c>
      <c r="F119" s="15" t="s">
        <v>50</v>
      </c>
      <c r="G119" s="15" t="s">
        <v>392</v>
      </c>
      <c r="H119" s="15" t="s">
        <v>402</v>
      </c>
      <c r="I119" s="16" t="str">
        <f t="shared" si="1"/>
        <v>Жители микрорайона, учащиеся ГБОУ ООШ №32, 0+</v>
      </c>
      <c r="J119" s="15" t="s">
        <v>28</v>
      </c>
      <c r="K119" s="15">
        <v>50</v>
      </c>
      <c r="L119" s="15" t="s">
        <v>53</v>
      </c>
      <c r="M119" s="15" t="s">
        <v>23</v>
      </c>
      <c r="N119" s="15"/>
      <c r="O119" s="15"/>
      <c r="P119" s="40"/>
      <c r="Q119" s="20"/>
      <c r="R119" s="131"/>
      <c r="S119" s="46"/>
      <c r="T119" s="46"/>
      <c r="U119" s="96"/>
      <c r="V119" s="36"/>
      <c r="W119" s="36"/>
    </row>
    <row r="120" spans="1:33" s="24" customFormat="1" ht="51" x14ac:dyDescent="0.25">
      <c r="A120" s="58"/>
      <c r="B120" s="12">
        <v>45092</v>
      </c>
      <c r="C120" s="13">
        <v>0.47916666666666669</v>
      </c>
      <c r="D120" s="13">
        <v>0.5</v>
      </c>
      <c r="E120" s="15" t="s">
        <v>403</v>
      </c>
      <c r="F120" s="15" t="s">
        <v>50</v>
      </c>
      <c r="G120" s="15" t="s">
        <v>51</v>
      </c>
      <c r="H120" s="15" t="s">
        <v>404</v>
      </c>
      <c r="I120" s="16" t="str">
        <f t="shared" si="1"/>
        <v>Учащиеся ГБОУ ООШ № 32, 6+</v>
      </c>
      <c r="J120" s="15" t="s">
        <v>28</v>
      </c>
      <c r="K120" s="15">
        <v>30</v>
      </c>
      <c r="L120" s="15" t="s">
        <v>405</v>
      </c>
      <c r="M120" s="15" t="s">
        <v>30</v>
      </c>
      <c r="N120" s="15"/>
      <c r="O120" s="15"/>
      <c r="P120" s="40"/>
      <c r="Q120" s="20"/>
      <c r="R120" s="131"/>
      <c r="S120" s="46"/>
      <c r="T120" s="46"/>
      <c r="U120" s="25"/>
      <c r="V120" s="36"/>
      <c r="W120" s="36"/>
    </row>
    <row r="121" spans="1:33" s="24" customFormat="1" ht="63.75" x14ac:dyDescent="0.25">
      <c r="A121" s="91"/>
      <c r="B121" s="12">
        <v>45092</v>
      </c>
      <c r="C121" s="13">
        <v>0.5</v>
      </c>
      <c r="D121" s="13">
        <v>0.54166666666666663</v>
      </c>
      <c r="E121" s="15" t="s">
        <v>406</v>
      </c>
      <c r="F121" s="15" t="s">
        <v>330</v>
      </c>
      <c r="G121" s="15" t="s">
        <v>407</v>
      </c>
      <c r="H121" s="15" t="s">
        <v>408</v>
      </c>
      <c r="I121" s="16" t="str">
        <f t="shared" si="1"/>
        <v>Дети, 6+</v>
      </c>
      <c r="J121" s="15" t="s">
        <v>28</v>
      </c>
      <c r="K121" s="15">
        <v>40</v>
      </c>
      <c r="L121" s="15" t="s">
        <v>40</v>
      </c>
      <c r="M121" s="15" t="s">
        <v>30</v>
      </c>
      <c r="N121" s="28"/>
      <c r="O121" s="28"/>
      <c r="P121" s="18"/>
      <c r="Q121" s="46"/>
      <c r="R121" s="131"/>
      <c r="S121" s="46"/>
      <c r="T121" s="46"/>
      <c r="U121" s="92"/>
      <c r="V121" s="36"/>
      <c r="W121" s="36"/>
    </row>
    <row r="122" spans="1:33" s="24" customFormat="1" ht="25.5" x14ac:dyDescent="0.25">
      <c r="A122" s="91"/>
      <c r="B122" s="12">
        <v>45092</v>
      </c>
      <c r="C122" s="13">
        <v>0.70833333333333337</v>
      </c>
      <c r="D122" s="13">
        <v>0.75</v>
      </c>
      <c r="E122" s="15" t="s">
        <v>409</v>
      </c>
      <c r="F122" s="15" t="s">
        <v>410</v>
      </c>
      <c r="G122" s="15" t="s">
        <v>411</v>
      </c>
      <c r="H122" s="15" t="s">
        <v>412</v>
      </c>
      <c r="I122" s="16" t="str">
        <f t="shared" si="1"/>
        <v>Жители города, 0+</v>
      </c>
      <c r="J122" s="15" t="s">
        <v>28</v>
      </c>
      <c r="K122" s="15">
        <v>30</v>
      </c>
      <c r="L122" s="15" t="s">
        <v>45</v>
      </c>
      <c r="M122" s="15" t="s">
        <v>23</v>
      </c>
      <c r="N122" s="28"/>
      <c r="O122" s="28"/>
      <c r="P122" s="40"/>
      <c r="Q122" s="46"/>
      <c r="R122" s="131"/>
      <c r="S122" s="46"/>
      <c r="T122" s="46"/>
      <c r="U122" s="92"/>
      <c r="V122" s="36"/>
      <c r="W122" s="36"/>
    </row>
    <row r="123" spans="1:33" s="24" customFormat="1" ht="38.25" x14ac:dyDescent="0.25">
      <c r="A123" s="29"/>
      <c r="B123" s="8">
        <v>45092</v>
      </c>
      <c r="C123" s="9" t="s">
        <v>253</v>
      </c>
      <c r="D123" s="9"/>
      <c r="E123" s="32" t="s">
        <v>413</v>
      </c>
      <c r="F123" s="32" t="s">
        <v>83</v>
      </c>
      <c r="G123" s="32" t="s">
        <v>34</v>
      </c>
      <c r="H123" s="32" t="s">
        <v>112</v>
      </c>
      <c r="I123" s="16">
        <f t="shared" si="1"/>
        <v>0</v>
      </c>
      <c r="J123" s="32" t="s">
        <v>255</v>
      </c>
      <c r="K123" s="32">
        <v>605</v>
      </c>
      <c r="L123" s="29"/>
      <c r="M123" s="32"/>
      <c r="N123" s="29" t="s">
        <v>414</v>
      </c>
      <c r="O123" s="32" t="s">
        <v>87</v>
      </c>
      <c r="P123" s="32"/>
      <c r="Q123" s="4"/>
      <c r="R123" s="131"/>
      <c r="S123" s="4"/>
      <c r="T123" s="54"/>
      <c r="U123" s="48"/>
      <c r="V123" s="36"/>
      <c r="W123" s="36"/>
    </row>
    <row r="124" spans="1:33" s="55" customFormat="1" ht="76.5" x14ac:dyDescent="0.25">
      <c r="A124" s="93"/>
      <c r="B124" s="12">
        <v>45093</v>
      </c>
      <c r="C124" s="13" t="s">
        <v>415</v>
      </c>
      <c r="D124" s="13">
        <v>0.44444444444444442</v>
      </c>
      <c r="E124" s="15" t="s">
        <v>416</v>
      </c>
      <c r="F124" s="15" t="s">
        <v>128</v>
      </c>
      <c r="G124" s="15" t="s">
        <v>180</v>
      </c>
      <c r="H124" s="15" t="s">
        <v>417</v>
      </c>
      <c r="I124" s="16" t="str">
        <f t="shared" ref="I124:I185" si="2">IF(L124="",M124,L124&amp;", "&amp;M124)</f>
        <v>Школьники, 6+</v>
      </c>
      <c r="J124" s="15" t="s">
        <v>109</v>
      </c>
      <c r="K124" s="15">
        <v>50</v>
      </c>
      <c r="L124" s="15" t="s">
        <v>131</v>
      </c>
      <c r="M124" s="15" t="s">
        <v>30</v>
      </c>
      <c r="N124" s="166"/>
      <c r="O124" s="166"/>
      <c r="P124" s="18"/>
      <c r="Q124" s="46"/>
      <c r="R124" s="131"/>
      <c r="S124" s="46"/>
      <c r="T124" s="46"/>
      <c r="U124" s="96"/>
      <c r="V124" s="52"/>
      <c r="W124" s="52"/>
    </row>
    <row r="125" spans="1:33" s="55" customFormat="1" ht="38.25" x14ac:dyDescent="0.25">
      <c r="A125" s="91"/>
      <c r="B125" s="12">
        <v>45093</v>
      </c>
      <c r="C125" s="13">
        <v>0.45833333333333331</v>
      </c>
      <c r="D125" s="13">
        <v>0.5</v>
      </c>
      <c r="E125" s="15" t="s">
        <v>418</v>
      </c>
      <c r="F125" s="15" t="s">
        <v>42</v>
      </c>
      <c r="G125" s="15" t="s">
        <v>240</v>
      </c>
      <c r="H125" s="15" t="s">
        <v>419</v>
      </c>
      <c r="I125" s="16" t="str">
        <f t="shared" si="2"/>
        <v>Дети, 6+</v>
      </c>
      <c r="J125" s="15" t="s">
        <v>28</v>
      </c>
      <c r="K125" s="15">
        <v>50</v>
      </c>
      <c r="L125" s="15" t="s">
        <v>40</v>
      </c>
      <c r="M125" s="15" t="s">
        <v>30</v>
      </c>
      <c r="N125" s="15"/>
      <c r="O125" s="15"/>
      <c r="P125" s="18"/>
      <c r="Q125" s="46"/>
      <c r="R125" s="131"/>
      <c r="S125" s="46"/>
      <c r="T125" s="46"/>
      <c r="U125" s="92"/>
      <c r="V125" s="52"/>
      <c r="W125" s="52"/>
    </row>
    <row r="126" spans="1:33" s="24" customFormat="1" ht="51" x14ac:dyDescent="0.25">
      <c r="A126" s="91"/>
      <c r="B126" s="12">
        <v>45093</v>
      </c>
      <c r="C126" s="13">
        <v>0.45833333333333331</v>
      </c>
      <c r="D126" s="13">
        <v>0.5</v>
      </c>
      <c r="E126" s="15" t="s">
        <v>420</v>
      </c>
      <c r="F126" s="45" t="s">
        <v>95</v>
      </c>
      <c r="G126" s="15" t="s">
        <v>421</v>
      </c>
      <c r="H126" s="15" t="s">
        <v>97</v>
      </c>
      <c r="I126" s="16" t="str">
        <f t="shared" si="2"/>
        <v>Дети, 0+</v>
      </c>
      <c r="J126" s="15" t="s">
        <v>28</v>
      </c>
      <c r="K126" s="15">
        <v>25</v>
      </c>
      <c r="L126" s="15" t="s">
        <v>40</v>
      </c>
      <c r="M126" s="15" t="s">
        <v>23</v>
      </c>
      <c r="N126" s="15"/>
      <c r="O126" s="15"/>
      <c r="P126" s="18"/>
      <c r="Q126" s="20"/>
      <c r="R126" s="131"/>
      <c r="S126" s="46"/>
      <c r="T126" s="46"/>
      <c r="U126" s="92"/>
      <c r="V126" s="36"/>
      <c r="W126" s="36"/>
    </row>
    <row r="127" spans="1:33" s="24" customFormat="1" ht="51" x14ac:dyDescent="0.25">
      <c r="A127" s="93"/>
      <c r="B127" s="12">
        <v>45093</v>
      </c>
      <c r="C127" s="13">
        <v>0.45833333333333331</v>
      </c>
      <c r="D127" s="13">
        <v>0.5</v>
      </c>
      <c r="E127" s="15" t="s">
        <v>422</v>
      </c>
      <c r="F127" s="15" t="s">
        <v>50</v>
      </c>
      <c r="G127" s="15" t="s">
        <v>51</v>
      </c>
      <c r="H127" s="15" t="s">
        <v>423</v>
      </c>
      <c r="I127" s="16" t="str">
        <f t="shared" si="2"/>
        <v>Учащиеся ГБОУ ООШ №32, 6+</v>
      </c>
      <c r="J127" s="15" t="s">
        <v>28</v>
      </c>
      <c r="K127" s="15">
        <v>30</v>
      </c>
      <c r="L127" s="15" t="s">
        <v>424</v>
      </c>
      <c r="M127" s="15" t="s">
        <v>30</v>
      </c>
      <c r="N127" s="28"/>
      <c r="O127" s="28"/>
      <c r="P127" s="40"/>
      <c r="Q127" s="20"/>
      <c r="R127" s="131"/>
      <c r="S127" s="46"/>
      <c r="T127" s="46"/>
      <c r="U127" s="96"/>
      <c r="V127" s="36"/>
      <c r="W127" s="36"/>
    </row>
    <row r="128" spans="1:33" s="168" customFormat="1" ht="76.5" x14ac:dyDescent="0.25">
      <c r="A128" s="91"/>
      <c r="B128" s="12">
        <v>45093</v>
      </c>
      <c r="C128" s="13">
        <v>0.5</v>
      </c>
      <c r="D128" s="13">
        <v>0.54166666666666663</v>
      </c>
      <c r="E128" s="14" t="s">
        <v>425</v>
      </c>
      <c r="F128" s="15" t="s">
        <v>143</v>
      </c>
      <c r="G128" s="15" t="s">
        <v>257</v>
      </c>
      <c r="H128" s="14" t="s">
        <v>426</v>
      </c>
      <c r="I128" s="16" t="str">
        <f t="shared" si="2"/>
        <v>дети до 14 лет, 6+</v>
      </c>
      <c r="J128" s="15" t="s">
        <v>21</v>
      </c>
      <c r="K128" s="17">
        <v>15</v>
      </c>
      <c r="L128" s="17" t="s">
        <v>22</v>
      </c>
      <c r="M128" s="15" t="s">
        <v>30</v>
      </c>
      <c r="N128" s="17"/>
      <c r="O128" s="17"/>
      <c r="P128" s="18"/>
      <c r="Q128" s="20"/>
      <c r="R128" s="131"/>
      <c r="S128" s="46"/>
      <c r="T128" s="46"/>
      <c r="U128" s="92"/>
      <c r="V128" s="167"/>
      <c r="W128" s="167"/>
      <c r="X128" s="167"/>
      <c r="Y128" s="167"/>
      <c r="Z128" s="167"/>
      <c r="AA128" s="167"/>
      <c r="AB128" s="167"/>
      <c r="AC128" s="167"/>
      <c r="AD128" s="167"/>
      <c r="AE128" s="167"/>
      <c r="AF128" s="167"/>
      <c r="AG128" s="167"/>
    </row>
    <row r="129" spans="1:33" s="169" customFormat="1" ht="76.5" x14ac:dyDescent="0.25">
      <c r="A129" s="17"/>
      <c r="B129" s="41">
        <v>45093</v>
      </c>
      <c r="C129" s="13">
        <v>0.58333333333333337</v>
      </c>
      <c r="D129" s="13">
        <v>0.625</v>
      </c>
      <c r="E129" s="43" t="s">
        <v>427</v>
      </c>
      <c r="F129" s="43" t="s">
        <v>346</v>
      </c>
      <c r="G129" s="43" t="s">
        <v>428</v>
      </c>
      <c r="H129" s="43" t="s">
        <v>429</v>
      </c>
      <c r="I129" s="16" t="str">
        <f t="shared" si="2"/>
        <v>Молодежь, 12+</v>
      </c>
      <c r="J129" s="43" t="s">
        <v>28</v>
      </c>
      <c r="K129" s="43">
        <v>14</v>
      </c>
      <c r="L129" s="43" t="s">
        <v>215</v>
      </c>
      <c r="M129" s="43" t="s">
        <v>117</v>
      </c>
      <c r="N129" s="43"/>
      <c r="O129" s="43" t="s">
        <v>59</v>
      </c>
      <c r="P129" s="15"/>
      <c r="Q129" s="20"/>
      <c r="R129" s="131"/>
      <c r="S129" s="20"/>
      <c r="T129" s="20"/>
      <c r="U129" s="44"/>
      <c r="V129" s="133"/>
      <c r="W129" s="133"/>
      <c r="X129" s="133"/>
      <c r="Y129" s="133"/>
      <c r="Z129" s="133"/>
      <c r="AA129" s="133"/>
      <c r="AB129" s="133"/>
      <c r="AC129" s="133"/>
      <c r="AD129" s="133"/>
      <c r="AE129" s="133"/>
      <c r="AF129" s="133"/>
      <c r="AG129" s="133"/>
    </row>
    <row r="130" spans="1:33" s="169" customFormat="1" ht="38.25" x14ac:dyDescent="0.25">
      <c r="A130" s="91"/>
      <c r="B130" s="12">
        <v>45093</v>
      </c>
      <c r="C130" s="13">
        <v>0.66666666666666663</v>
      </c>
      <c r="D130" s="13">
        <v>0.70833333333333337</v>
      </c>
      <c r="E130" s="15" t="s">
        <v>430</v>
      </c>
      <c r="F130" s="15" t="s">
        <v>50</v>
      </c>
      <c r="G130" s="15" t="s">
        <v>51</v>
      </c>
      <c r="H130" s="15" t="s">
        <v>431</v>
      </c>
      <c r="I130" s="16" t="str">
        <f t="shared" si="2"/>
        <v>Жители микрорайона, 18+</v>
      </c>
      <c r="J130" s="15" t="s">
        <v>28</v>
      </c>
      <c r="K130" s="15">
        <v>30</v>
      </c>
      <c r="L130" s="15" t="s">
        <v>141</v>
      </c>
      <c r="M130" s="15" t="s">
        <v>339</v>
      </c>
      <c r="N130" s="28"/>
      <c r="O130" s="28"/>
      <c r="P130" s="40"/>
      <c r="Q130" s="20"/>
      <c r="R130" s="131"/>
      <c r="S130" s="46"/>
      <c r="T130" s="46"/>
      <c r="U130" s="92"/>
      <c r="V130" s="133"/>
      <c r="W130" s="133"/>
      <c r="X130" s="133"/>
      <c r="Y130" s="133"/>
      <c r="Z130" s="133"/>
      <c r="AA130" s="133"/>
      <c r="AB130" s="133"/>
      <c r="AC130" s="133"/>
      <c r="AD130" s="133"/>
      <c r="AE130" s="133"/>
      <c r="AF130" s="133"/>
      <c r="AG130" s="133"/>
    </row>
    <row r="131" spans="1:33" s="168" customFormat="1" ht="51" x14ac:dyDescent="0.25">
      <c r="A131" s="80"/>
      <c r="B131" s="12">
        <v>45093</v>
      </c>
      <c r="C131" s="72">
        <v>0.70833333333333337</v>
      </c>
      <c r="D131" s="72">
        <v>0.75</v>
      </c>
      <c r="E131" s="45" t="s">
        <v>432</v>
      </c>
      <c r="F131" s="45" t="s">
        <v>433</v>
      </c>
      <c r="G131" s="45" t="s">
        <v>26</v>
      </c>
      <c r="H131" s="15" t="s">
        <v>434</v>
      </c>
      <c r="I131" s="16" t="str">
        <f t="shared" si="2"/>
        <v>дети, 0+</v>
      </c>
      <c r="J131" s="73" t="s">
        <v>28</v>
      </c>
      <c r="K131" s="73">
        <v>200</v>
      </c>
      <c r="L131" s="73" t="s">
        <v>29</v>
      </c>
      <c r="M131" s="73" t="s">
        <v>23</v>
      </c>
      <c r="N131" s="15"/>
      <c r="O131" s="15"/>
      <c r="P131" s="18"/>
      <c r="Q131" s="20"/>
      <c r="R131" s="131"/>
      <c r="S131" s="46"/>
      <c r="T131" s="46"/>
      <c r="U131" s="19"/>
      <c r="V131" s="167"/>
      <c r="W131" s="167"/>
      <c r="X131" s="167"/>
      <c r="Y131" s="167"/>
      <c r="Z131" s="167"/>
      <c r="AA131" s="167"/>
      <c r="AB131" s="167"/>
      <c r="AC131" s="167"/>
      <c r="AD131" s="167"/>
      <c r="AE131" s="167"/>
      <c r="AF131" s="167"/>
      <c r="AG131" s="167"/>
    </row>
    <row r="132" spans="1:33" s="168" customFormat="1" ht="89.25" x14ac:dyDescent="0.25">
      <c r="A132" s="80"/>
      <c r="B132" s="12">
        <v>45093</v>
      </c>
      <c r="C132" s="13">
        <v>0.70833333333333337</v>
      </c>
      <c r="D132" s="13">
        <v>0.61111111111111105</v>
      </c>
      <c r="E132" s="15" t="s">
        <v>435</v>
      </c>
      <c r="F132" s="15" t="s">
        <v>436</v>
      </c>
      <c r="G132" s="15" t="s">
        <v>437</v>
      </c>
      <c r="H132" s="15" t="s">
        <v>438</v>
      </c>
      <c r="I132" s="16" t="str">
        <f t="shared" si="2"/>
        <v>дети до 14 лет, 6+</v>
      </c>
      <c r="J132" s="15" t="s">
        <v>109</v>
      </c>
      <c r="K132" s="15">
        <v>15</v>
      </c>
      <c r="L132" s="15" t="s">
        <v>22</v>
      </c>
      <c r="M132" s="15" t="s">
        <v>30</v>
      </c>
      <c r="N132" s="28"/>
      <c r="O132" s="28"/>
      <c r="P132" s="18"/>
      <c r="Q132" s="20"/>
      <c r="R132" s="131"/>
      <c r="S132" s="46"/>
      <c r="T132" s="46"/>
      <c r="U132" s="19"/>
      <c r="V132" s="167"/>
      <c r="W132" s="167"/>
      <c r="X132" s="167"/>
      <c r="Y132" s="167"/>
      <c r="Z132" s="167"/>
      <c r="AA132" s="167"/>
      <c r="AB132" s="167"/>
      <c r="AC132" s="167"/>
      <c r="AD132" s="167"/>
      <c r="AE132" s="167"/>
      <c r="AF132" s="167"/>
      <c r="AG132" s="167"/>
    </row>
    <row r="133" spans="1:33" s="169" customFormat="1" ht="140.25" x14ac:dyDescent="0.25">
      <c r="A133" s="91"/>
      <c r="B133" s="12">
        <v>45093</v>
      </c>
      <c r="C133" s="13">
        <v>0.70833333333333337</v>
      </c>
      <c r="D133" s="13">
        <v>0.75</v>
      </c>
      <c r="E133" s="15" t="s">
        <v>439</v>
      </c>
      <c r="F133" s="15" t="s">
        <v>71</v>
      </c>
      <c r="G133" s="15" t="s">
        <v>440</v>
      </c>
      <c r="H133" s="15" t="s">
        <v>441</v>
      </c>
      <c r="I133" s="16" t="str">
        <f t="shared" si="2"/>
        <v>жители города, 6+</v>
      </c>
      <c r="J133" s="15" t="s">
        <v>21</v>
      </c>
      <c r="K133" s="15">
        <v>30</v>
      </c>
      <c r="L133" s="15" t="s">
        <v>65</v>
      </c>
      <c r="M133" s="15" t="s">
        <v>30</v>
      </c>
      <c r="N133" s="28"/>
      <c r="O133" s="28"/>
      <c r="P133" s="18"/>
      <c r="Q133" s="20"/>
      <c r="R133" s="131"/>
      <c r="S133" s="46"/>
      <c r="T133" s="46"/>
      <c r="U133" s="92"/>
      <c r="V133" s="133"/>
      <c r="W133" s="133"/>
      <c r="X133" s="133"/>
      <c r="Y133" s="133"/>
      <c r="Z133" s="133"/>
      <c r="AA133" s="133"/>
      <c r="AB133" s="133"/>
      <c r="AC133" s="133"/>
      <c r="AD133" s="133"/>
      <c r="AE133" s="133"/>
      <c r="AF133" s="133"/>
      <c r="AG133" s="133"/>
    </row>
    <row r="134" spans="1:33" s="55" customFormat="1" ht="38.25" x14ac:dyDescent="0.25">
      <c r="A134" s="80"/>
      <c r="B134" s="12">
        <v>45094</v>
      </c>
      <c r="C134" s="13">
        <v>0.45833333333333331</v>
      </c>
      <c r="D134" s="13">
        <v>0.52083333333333337</v>
      </c>
      <c r="E134" s="15" t="s">
        <v>138</v>
      </c>
      <c r="F134" s="15" t="s">
        <v>50</v>
      </c>
      <c r="G134" s="15" t="s">
        <v>139</v>
      </c>
      <c r="H134" s="15" t="s">
        <v>140</v>
      </c>
      <c r="I134" s="16" t="str">
        <f t="shared" si="2"/>
        <v>Жители микрорайона, 0+</v>
      </c>
      <c r="J134" s="15" t="s">
        <v>28</v>
      </c>
      <c r="K134" s="15">
        <v>50</v>
      </c>
      <c r="L134" s="15" t="s">
        <v>141</v>
      </c>
      <c r="M134" s="15" t="s">
        <v>23</v>
      </c>
      <c r="N134" s="28"/>
      <c r="O134" s="28"/>
      <c r="P134" s="40"/>
      <c r="Q134" s="20"/>
      <c r="R134" s="131"/>
      <c r="S134" s="46"/>
      <c r="T134" s="46"/>
      <c r="U134" s="19"/>
      <c r="V134" s="52"/>
      <c r="W134" s="52"/>
    </row>
    <row r="135" spans="1:33" s="55" customFormat="1" ht="165.75" x14ac:dyDescent="0.25">
      <c r="A135" s="170"/>
      <c r="B135" s="125">
        <v>45094</v>
      </c>
      <c r="C135" s="126" t="s">
        <v>442</v>
      </c>
      <c r="D135" s="126"/>
      <c r="E135" s="171" t="s">
        <v>443</v>
      </c>
      <c r="F135" s="124" t="s">
        <v>444</v>
      </c>
      <c r="G135" s="130" t="s">
        <v>445</v>
      </c>
      <c r="H135" s="171" t="s">
        <v>446</v>
      </c>
      <c r="I135" s="16" t="str">
        <f t="shared" si="2"/>
        <v>Широкие слои населения, 0+</v>
      </c>
      <c r="J135" s="124" t="s">
        <v>447</v>
      </c>
      <c r="K135" s="128"/>
      <c r="L135" s="124" t="s">
        <v>273</v>
      </c>
      <c r="M135" s="124" t="s">
        <v>23</v>
      </c>
      <c r="N135" s="130"/>
      <c r="O135" s="130" t="s">
        <v>87</v>
      </c>
      <c r="P135" s="130"/>
      <c r="Q135" s="50"/>
      <c r="R135" s="131"/>
      <c r="S135" s="172"/>
      <c r="T135" s="172"/>
      <c r="U135" s="172"/>
      <c r="V135" s="52"/>
      <c r="W135" s="52"/>
    </row>
    <row r="136" spans="1:33" s="168" customFormat="1" ht="165.75" x14ac:dyDescent="0.2">
      <c r="A136" s="29"/>
      <c r="B136" s="8">
        <v>45094</v>
      </c>
      <c r="C136" s="30">
        <v>0.5</v>
      </c>
      <c r="D136" s="30">
        <v>0.5625</v>
      </c>
      <c r="E136" s="32" t="s">
        <v>448</v>
      </c>
      <c r="F136" s="32" t="s">
        <v>147</v>
      </c>
      <c r="G136" s="32" t="s">
        <v>34</v>
      </c>
      <c r="H136" s="32" t="s">
        <v>449</v>
      </c>
      <c r="I136" s="16" t="str">
        <f t="shared" si="2"/>
        <v>жители города, 6+</v>
      </c>
      <c r="J136" s="32" t="s">
        <v>28</v>
      </c>
      <c r="K136" s="32">
        <v>40</v>
      </c>
      <c r="L136" s="32" t="s">
        <v>65</v>
      </c>
      <c r="M136" s="32" t="s">
        <v>30</v>
      </c>
      <c r="N136" s="29"/>
      <c r="O136" s="32" t="s">
        <v>87</v>
      </c>
      <c r="P136" s="32"/>
      <c r="Q136" s="4"/>
      <c r="R136" s="131"/>
      <c r="S136" s="4"/>
      <c r="T136" s="54"/>
      <c r="U136" s="48"/>
      <c r="V136" s="167"/>
      <c r="W136" s="167"/>
      <c r="X136" s="167"/>
      <c r="Y136" s="167"/>
      <c r="Z136" s="167"/>
      <c r="AA136" s="167"/>
      <c r="AB136" s="167"/>
      <c r="AC136" s="167"/>
      <c r="AD136" s="167"/>
      <c r="AE136" s="167"/>
      <c r="AF136" s="167"/>
      <c r="AG136" s="167"/>
    </row>
    <row r="137" spans="1:33" s="168" customFormat="1" ht="38.25" x14ac:dyDescent="0.25">
      <c r="A137" s="173"/>
      <c r="B137" s="12">
        <v>45094</v>
      </c>
      <c r="C137" s="13">
        <v>0.52083333333333337</v>
      </c>
      <c r="D137" s="13">
        <v>0.54166666666666663</v>
      </c>
      <c r="E137" s="15" t="s">
        <v>450</v>
      </c>
      <c r="F137" s="15" t="s">
        <v>50</v>
      </c>
      <c r="G137" s="15" t="s">
        <v>451</v>
      </c>
      <c r="H137" s="15" t="s">
        <v>452</v>
      </c>
      <c r="I137" s="16" t="str">
        <f t="shared" si="2"/>
        <v>Жители микрорайона, 0+</v>
      </c>
      <c r="J137" s="15" t="s">
        <v>28</v>
      </c>
      <c r="K137" s="15">
        <v>30</v>
      </c>
      <c r="L137" s="15" t="s">
        <v>141</v>
      </c>
      <c r="M137" s="15" t="s">
        <v>23</v>
      </c>
      <c r="N137" s="28"/>
      <c r="O137" s="28"/>
      <c r="P137" s="40"/>
      <c r="Q137" s="20"/>
      <c r="R137" s="131"/>
      <c r="S137" s="46"/>
      <c r="T137" s="46"/>
      <c r="U137" s="174"/>
      <c r="V137" s="167"/>
      <c r="W137" s="167"/>
      <c r="X137" s="167"/>
      <c r="Y137" s="167"/>
      <c r="Z137" s="167"/>
      <c r="AA137" s="167"/>
      <c r="AB137" s="167"/>
      <c r="AC137" s="167"/>
      <c r="AD137" s="167"/>
      <c r="AE137" s="167"/>
      <c r="AF137" s="167"/>
      <c r="AG137" s="167"/>
    </row>
    <row r="138" spans="1:33" s="175" customFormat="1" ht="140.25" x14ac:dyDescent="0.2">
      <c r="A138" s="29"/>
      <c r="B138" s="12">
        <v>45094</v>
      </c>
      <c r="C138" s="13">
        <v>0.625</v>
      </c>
      <c r="D138" s="13">
        <v>0.66666666666666663</v>
      </c>
      <c r="E138" s="15" t="s">
        <v>453</v>
      </c>
      <c r="F138" s="15" t="s">
        <v>31</v>
      </c>
      <c r="G138" s="15" t="s">
        <v>164</v>
      </c>
      <c r="H138" s="15" t="s">
        <v>454</v>
      </c>
      <c r="I138" s="16" t="str">
        <f t="shared" si="2"/>
        <v>жители города, 0+</v>
      </c>
      <c r="J138" s="15" t="s">
        <v>21</v>
      </c>
      <c r="K138" s="15">
        <v>30</v>
      </c>
      <c r="L138" s="15" t="s">
        <v>65</v>
      </c>
      <c r="M138" s="15" t="s">
        <v>23</v>
      </c>
      <c r="N138" s="15"/>
      <c r="O138" s="15"/>
      <c r="P138" s="18"/>
      <c r="Q138" s="20"/>
      <c r="R138" s="131"/>
      <c r="S138" s="20"/>
      <c r="T138" s="21"/>
      <c r="U138" s="48"/>
    </row>
    <row r="139" spans="1:33" s="85" customFormat="1" ht="51" x14ac:dyDescent="0.25">
      <c r="A139" s="82"/>
      <c r="B139" s="8">
        <v>45094</v>
      </c>
      <c r="C139" s="30">
        <v>0.75</v>
      </c>
      <c r="D139" s="30">
        <v>0.79166666666666663</v>
      </c>
      <c r="E139" s="83" t="s">
        <v>455</v>
      </c>
      <c r="F139" s="84" t="s">
        <v>167</v>
      </c>
      <c r="G139" s="82" t="s">
        <v>79</v>
      </c>
      <c r="H139" s="15" t="s">
        <v>456</v>
      </c>
      <c r="I139" s="16" t="str">
        <f t="shared" si="2"/>
        <v>широкие слои населения, 0+</v>
      </c>
      <c r="J139" s="84" t="s">
        <v>21</v>
      </c>
      <c r="K139" s="82"/>
      <c r="L139" s="82" t="s">
        <v>169</v>
      </c>
      <c r="M139" s="84" t="s">
        <v>23</v>
      </c>
      <c r="N139" s="82"/>
      <c r="O139" s="82" t="s">
        <v>170</v>
      </c>
      <c r="P139" s="84"/>
      <c r="T139" s="86"/>
      <c r="U139" s="86"/>
      <c r="V139" s="86"/>
      <c r="W139" s="86"/>
    </row>
    <row r="140" spans="1:33" s="168" customFormat="1" ht="76.5" x14ac:dyDescent="0.2">
      <c r="A140" s="29"/>
      <c r="B140" s="12">
        <v>45094</v>
      </c>
      <c r="C140" s="13">
        <v>0.79166666666666663</v>
      </c>
      <c r="D140" s="13">
        <v>0.83333333333333337</v>
      </c>
      <c r="E140" s="15" t="s">
        <v>457</v>
      </c>
      <c r="F140" s="15" t="s">
        <v>330</v>
      </c>
      <c r="G140" s="15" t="s">
        <v>296</v>
      </c>
      <c r="H140" s="15" t="s">
        <v>458</v>
      </c>
      <c r="I140" s="16" t="str">
        <f t="shared" si="2"/>
        <v>Молодежь, 12+</v>
      </c>
      <c r="J140" s="15" t="s">
        <v>81</v>
      </c>
      <c r="K140" s="15">
        <v>40</v>
      </c>
      <c r="L140" s="15" t="s">
        <v>215</v>
      </c>
      <c r="M140" s="15" t="s">
        <v>117</v>
      </c>
      <c r="N140" s="15"/>
      <c r="O140" s="15"/>
      <c r="P140" s="18"/>
      <c r="Q140" s="20"/>
      <c r="R140" s="131"/>
      <c r="S140" s="20"/>
      <c r="T140" s="21"/>
      <c r="U140" s="48"/>
      <c r="V140" s="167"/>
      <c r="W140" s="167"/>
      <c r="X140" s="167"/>
      <c r="Y140" s="167"/>
      <c r="Z140" s="167"/>
      <c r="AA140" s="167"/>
      <c r="AB140" s="167"/>
      <c r="AC140" s="167"/>
      <c r="AD140" s="167"/>
      <c r="AE140" s="167"/>
      <c r="AF140" s="167"/>
      <c r="AG140" s="167"/>
    </row>
    <row r="141" spans="1:33" s="168" customFormat="1" ht="38.25" x14ac:dyDescent="0.2">
      <c r="A141" s="29"/>
      <c r="B141" s="12">
        <v>45094</v>
      </c>
      <c r="C141" s="13" t="s">
        <v>459</v>
      </c>
      <c r="D141" s="13" t="s">
        <v>459</v>
      </c>
      <c r="E141" s="15" t="s">
        <v>460</v>
      </c>
      <c r="F141" s="15" t="s">
        <v>410</v>
      </c>
      <c r="G141" s="15" t="s">
        <v>331</v>
      </c>
      <c r="H141" s="15" t="s">
        <v>461</v>
      </c>
      <c r="I141" s="16" t="str">
        <f t="shared" si="2"/>
        <v>Жители города, 0+</v>
      </c>
      <c r="J141" s="15" t="s">
        <v>28</v>
      </c>
      <c r="K141" s="15">
        <v>2000</v>
      </c>
      <c r="L141" s="15" t="s">
        <v>45</v>
      </c>
      <c r="M141" s="15" t="s">
        <v>23</v>
      </c>
      <c r="N141" s="15"/>
      <c r="O141" s="15"/>
      <c r="P141" s="18"/>
      <c r="Q141" s="20"/>
      <c r="R141" s="131"/>
      <c r="S141" s="20"/>
      <c r="T141" s="21"/>
      <c r="U141" s="48"/>
      <c r="V141" s="167"/>
      <c r="W141" s="167"/>
      <c r="X141" s="167"/>
      <c r="Y141" s="167"/>
      <c r="Z141" s="167"/>
      <c r="AA141" s="167"/>
      <c r="AB141" s="167"/>
      <c r="AC141" s="167"/>
      <c r="AD141" s="167"/>
      <c r="AE141" s="167"/>
      <c r="AF141" s="167"/>
      <c r="AG141" s="167"/>
    </row>
    <row r="142" spans="1:33" s="177" customFormat="1" ht="38.25" x14ac:dyDescent="0.2">
      <c r="A142" s="29"/>
      <c r="B142" s="12">
        <v>45096</v>
      </c>
      <c r="C142" s="13" t="s">
        <v>462</v>
      </c>
      <c r="D142" s="13">
        <v>0.4375</v>
      </c>
      <c r="E142" s="15" t="s">
        <v>306</v>
      </c>
      <c r="F142" s="15" t="s">
        <v>128</v>
      </c>
      <c r="G142" s="15" t="s">
        <v>129</v>
      </c>
      <c r="H142" s="15" t="s">
        <v>463</v>
      </c>
      <c r="I142" s="16" t="str">
        <f t="shared" si="2"/>
        <v>Школьники, 6+</v>
      </c>
      <c r="J142" s="15" t="s">
        <v>130</v>
      </c>
      <c r="K142" s="17">
        <v>50</v>
      </c>
      <c r="L142" s="15" t="s">
        <v>131</v>
      </c>
      <c r="M142" s="15" t="s">
        <v>30</v>
      </c>
      <c r="N142" s="34"/>
      <c r="O142" s="34"/>
      <c r="P142" s="18"/>
      <c r="Q142" s="20"/>
      <c r="R142" s="20"/>
      <c r="S142" s="20"/>
      <c r="T142" s="21"/>
      <c r="U142" s="48"/>
      <c r="V142" s="176"/>
      <c r="W142" s="176"/>
      <c r="X142" s="176"/>
      <c r="Y142" s="176"/>
      <c r="Z142" s="176"/>
      <c r="AA142" s="176"/>
      <c r="AB142" s="176"/>
      <c r="AC142" s="176"/>
      <c r="AD142" s="176"/>
      <c r="AE142" s="176"/>
      <c r="AF142" s="176"/>
      <c r="AG142" s="176"/>
    </row>
    <row r="143" spans="1:33" s="177" customFormat="1" ht="76.5" x14ac:dyDescent="0.2">
      <c r="A143" s="11"/>
      <c r="B143" s="12">
        <v>45096</v>
      </c>
      <c r="C143" s="13">
        <v>0.45833333333333331</v>
      </c>
      <c r="D143" s="13">
        <v>0.5</v>
      </c>
      <c r="E143" s="15" t="s">
        <v>464</v>
      </c>
      <c r="F143" s="15" t="s">
        <v>309</v>
      </c>
      <c r="G143" s="15" t="s">
        <v>465</v>
      </c>
      <c r="H143" s="15" t="s">
        <v>466</v>
      </c>
      <c r="I143" s="16" t="str">
        <f t="shared" si="2"/>
        <v xml:space="preserve">Школьники., </v>
      </c>
      <c r="J143" s="15" t="s">
        <v>283</v>
      </c>
      <c r="K143" s="15">
        <v>100</v>
      </c>
      <c r="L143" s="15" t="s">
        <v>467</v>
      </c>
      <c r="M143" s="15"/>
      <c r="N143" s="15"/>
      <c r="O143" s="15"/>
      <c r="P143" s="18"/>
      <c r="Q143" s="20"/>
      <c r="R143" s="20"/>
      <c r="S143" s="20"/>
      <c r="T143" s="21"/>
      <c r="U143" s="22"/>
      <c r="V143" s="176"/>
      <c r="W143" s="176"/>
      <c r="X143" s="176"/>
      <c r="Y143" s="176"/>
      <c r="Z143" s="176"/>
      <c r="AA143" s="176"/>
      <c r="AB143" s="176"/>
      <c r="AC143" s="176"/>
      <c r="AD143" s="176"/>
      <c r="AE143" s="176"/>
      <c r="AF143" s="176"/>
      <c r="AG143" s="176"/>
    </row>
    <row r="144" spans="1:33" s="175" customFormat="1" ht="89.25" x14ac:dyDescent="0.2">
      <c r="A144" s="29"/>
      <c r="B144" s="12">
        <v>45096</v>
      </c>
      <c r="C144" s="13">
        <v>0.45833333333333331</v>
      </c>
      <c r="D144" s="13">
        <v>0.5</v>
      </c>
      <c r="E144" s="15" t="s">
        <v>468</v>
      </c>
      <c r="F144" s="15" t="s">
        <v>50</v>
      </c>
      <c r="G144" s="15" t="s">
        <v>411</v>
      </c>
      <c r="H144" s="15" t="s">
        <v>469</v>
      </c>
      <c r="I144" s="16" t="str">
        <f t="shared" si="2"/>
        <v>Жители микрорайона, учащиеся ГБОУ ООШ №32, 6+</v>
      </c>
      <c r="J144" s="15" t="s">
        <v>28</v>
      </c>
      <c r="K144" s="15">
        <v>30</v>
      </c>
      <c r="L144" s="15" t="s">
        <v>53</v>
      </c>
      <c r="M144" s="15" t="s">
        <v>30</v>
      </c>
      <c r="N144" s="28"/>
      <c r="O144" s="28"/>
      <c r="P144" s="40"/>
      <c r="Q144" s="20"/>
      <c r="R144" s="20"/>
      <c r="S144" s="20"/>
      <c r="T144" s="21"/>
      <c r="U144" s="48"/>
    </row>
    <row r="145" spans="1:21" s="175" customFormat="1" ht="140.25" x14ac:dyDescent="0.2">
      <c r="A145" s="29"/>
      <c r="B145" s="12">
        <v>45096</v>
      </c>
      <c r="C145" s="13">
        <v>0.6875</v>
      </c>
      <c r="D145" s="13">
        <v>0.71527777777777779</v>
      </c>
      <c r="E145" s="15" t="s">
        <v>470</v>
      </c>
      <c r="F145" s="15" t="s">
        <v>436</v>
      </c>
      <c r="G145" s="15" t="s">
        <v>471</v>
      </c>
      <c r="H145" s="15" t="s">
        <v>472</v>
      </c>
      <c r="I145" s="16" t="str">
        <f t="shared" si="2"/>
        <v xml:space="preserve">дети до 14 лет, </v>
      </c>
      <c r="J145" s="15" t="s">
        <v>109</v>
      </c>
      <c r="K145" s="15">
        <v>15</v>
      </c>
      <c r="L145" s="15" t="s">
        <v>22</v>
      </c>
      <c r="M145" s="15"/>
      <c r="N145" s="28"/>
      <c r="O145" s="28"/>
      <c r="P145" s="18"/>
      <c r="Q145" s="20"/>
      <c r="R145" s="20"/>
      <c r="S145" s="20"/>
      <c r="T145" s="21"/>
      <c r="U145" s="48"/>
    </row>
    <row r="146" spans="1:21" s="175" customFormat="1" ht="242.25" x14ac:dyDescent="0.2">
      <c r="A146" s="29"/>
      <c r="B146" s="8">
        <v>45096</v>
      </c>
      <c r="C146" s="9" t="s">
        <v>253</v>
      </c>
      <c r="D146" s="9"/>
      <c r="E146" s="32" t="s">
        <v>473</v>
      </c>
      <c r="F146" s="32" t="s">
        <v>474</v>
      </c>
      <c r="G146" s="32" t="s">
        <v>84</v>
      </c>
      <c r="H146" s="32" t="s">
        <v>475</v>
      </c>
      <c r="I146" s="16" t="str">
        <f t="shared" si="2"/>
        <v>Отдыхающие дети лагеря, 0+</v>
      </c>
      <c r="J146" s="32" t="s">
        <v>64</v>
      </c>
      <c r="K146" s="29">
        <v>50</v>
      </c>
      <c r="L146" s="29" t="s">
        <v>476</v>
      </c>
      <c r="M146" s="32" t="s">
        <v>23</v>
      </c>
      <c r="N146" s="29"/>
      <c r="O146" s="32" t="s">
        <v>87</v>
      </c>
      <c r="P146" s="32"/>
      <c r="Q146" s="4"/>
      <c r="R146" s="20"/>
      <c r="S146" s="4"/>
      <c r="T146" s="54"/>
      <c r="U146" s="48"/>
    </row>
    <row r="147" spans="1:21" s="175" customFormat="1" ht="242.25" x14ac:dyDescent="0.2">
      <c r="A147" s="29"/>
      <c r="B147" s="8">
        <v>45096</v>
      </c>
      <c r="C147" s="9" t="s">
        <v>253</v>
      </c>
      <c r="D147" s="9"/>
      <c r="E147" s="32" t="s">
        <v>473</v>
      </c>
      <c r="F147" s="32" t="s">
        <v>477</v>
      </c>
      <c r="G147" s="32" t="s">
        <v>84</v>
      </c>
      <c r="H147" s="32" t="s">
        <v>475</v>
      </c>
      <c r="I147" s="16" t="str">
        <f t="shared" si="2"/>
        <v>Отдыхающие дети лагеря, 0+</v>
      </c>
      <c r="J147" s="32" t="s">
        <v>64</v>
      </c>
      <c r="K147" s="29">
        <v>50</v>
      </c>
      <c r="L147" s="29" t="s">
        <v>476</v>
      </c>
      <c r="M147" s="32" t="s">
        <v>23</v>
      </c>
      <c r="N147" s="29"/>
      <c r="O147" s="32" t="s">
        <v>87</v>
      </c>
      <c r="P147" s="32"/>
      <c r="Q147" s="4"/>
      <c r="R147" s="20"/>
      <c r="S147" s="4"/>
      <c r="T147" s="54"/>
      <c r="U147" s="48"/>
    </row>
    <row r="148" spans="1:21" s="175" customFormat="1" ht="76.5" x14ac:dyDescent="0.2">
      <c r="A148" s="29"/>
      <c r="B148" s="12">
        <v>45097</v>
      </c>
      <c r="C148" s="13">
        <v>0.41666666666666669</v>
      </c>
      <c r="D148" s="13">
        <v>0.44444444444444442</v>
      </c>
      <c r="E148" s="15" t="s">
        <v>416</v>
      </c>
      <c r="F148" s="15" t="s">
        <v>128</v>
      </c>
      <c r="G148" s="15" t="s">
        <v>180</v>
      </c>
      <c r="H148" s="15" t="s">
        <v>417</v>
      </c>
      <c r="I148" s="16" t="str">
        <f t="shared" si="2"/>
        <v>Школьники, 6+</v>
      </c>
      <c r="J148" s="15" t="s">
        <v>109</v>
      </c>
      <c r="K148" s="17">
        <v>50</v>
      </c>
      <c r="L148" s="15" t="s">
        <v>131</v>
      </c>
      <c r="M148" s="15" t="s">
        <v>30</v>
      </c>
      <c r="N148" s="34"/>
      <c r="O148" s="34"/>
      <c r="P148" s="18"/>
      <c r="Q148" s="46"/>
      <c r="R148" s="20"/>
      <c r="S148" s="20"/>
      <c r="T148" s="21"/>
      <c r="U148" s="48"/>
    </row>
    <row r="149" spans="1:21" s="175" customFormat="1" ht="63.75" x14ac:dyDescent="0.25">
      <c r="A149" s="178"/>
      <c r="B149" s="12">
        <v>45097</v>
      </c>
      <c r="C149" s="72">
        <v>0.41666666666666669</v>
      </c>
      <c r="D149" s="72">
        <v>0.45833333333333331</v>
      </c>
      <c r="E149" s="45" t="s">
        <v>478</v>
      </c>
      <c r="F149" s="45" t="s">
        <v>231</v>
      </c>
      <c r="G149" s="45" t="s">
        <v>19</v>
      </c>
      <c r="H149" s="15" t="s">
        <v>479</v>
      </c>
      <c r="I149" s="16" t="str">
        <f t="shared" si="2"/>
        <v>дети до 14 лет, 0+</v>
      </c>
      <c r="J149" s="73" t="s">
        <v>21</v>
      </c>
      <c r="K149" s="73">
        <v>50</v>
      </c>
      <c r="L149" s="73" t="s">
        <v>22</v>
      </c>
      <c r="M149" s="73" t="s">
        <v>23</v>
      </c>
      <c r="N149" s="15"/>
      <c r="O149" s="15"/>
      <c r="P149" s="18"/>
      <c r="Q149" s="20"/>
      <c r="R149" s="20"/>
      <c r="S149" s="132"/>
      <c r="T149" s="132"/>
      <c r="U149" s="116"/>
    </row>
    <row r="150" spans="1:21" s="175" customFormat="1" ht="38.25" x14ac:dyDescent="0.25">
      <c r="A150" s="178"/>
      <c r="B150" s="12">
        <v>45097</v>
      </c>
      <c r="C150" s="13">
        <v>0.45833333333333331</v>
      </c>
      <c r="D150" s="13">
        <v>0.5</v>
      </c>
      <c r="E150" s="135" t="s">
        <v>480</v>
      </c>
      <c r="F150" s="15" t="s">
        <v>42</v>
      </c>
      <c r="G150" s="15" t="s">
        <v>481</v>
      </c>
      <c r="H150" s="15" t="s">
        <v>482</v>
      </c>
      <c r="I150" s="16" t="str">
        <f t="shared" si="2"/>
        <v>Дети, 6+</v>
      </c>
      <c r="J150" s="15" t="s">
        <v>28</v>
      </c>
      <c r="K150" s="17">
        <v>100</v>
      </c>
      <c r="L150" s="15" t="s">
        <v>40</v>
      </c>
      <c r="M150" s="15" t="s">
        <v>30</v>
      </c>
      <c r="N150" s="17"/>
      <c r="O150" s="17"/>
      <c r="P150" s="18"/>
      <c r="Q150" s="20"/>
      <c r="R150" s="20"/>
      <c r="S150" s="132"/>
      <c r="T150" s="132"/>
      <c r="U150" s="116"/>
    </row>
    <row r="151" spans="1:21" s="74" customFormat="1" ht="38.25" x14ac:dyDescent="0.25">
      <c r="A151" s="179"/>
      <c r="B151" s="12">
        <v>45097</v>
      </c>
      <c r="C151" s="13">
        <v>0.45833333333333331</v>
      </c>
      <c r="D151" s="13">
        <v>0.47916666666666669</v>
      </c>
      <c r="E151" s="15" t="s">
        <v>483</v>
      </c>
      <c r="F151" s="15" t="s">
        <v>50</v>
      </c>
      <c r="G151" s="15" t="s">
        <v>51</v>
      </c>
      <c r="H151" s="15" t="s">
        <v>484</v>
      </c>
      <c r="I151" s="16" t="str">
        <f t="shared" si="2"/>
        <v>Жители микрорайона, 0+</v>
      </c>
      <c r="J151" s="15" t="s">
        <v>28</v>
      </c>
      <c r="K151" s="15">
        <v>50</v>
      </c>
      <c r="L151" s="15" t="s">
        <v>141</v>
      </c>
      <c r="M151" s="15" t="s">
        <v>23</v>
      </c>
      <c r="N151" s="28"/>
      <c r="O151" s="28"/>
      <c r="P151" s="40"/>
      <c r="Q151" s="20"/>
      <c r="R151" s="20"/>
      <c r="S151" s="132"/>
      <c r="T151" s="132"/>
      <c r="U151" s="139"/>
    </row>
    <row r="152" spans="1:21" s="175" customFormat="1" ht="76.5" x14ac:dyDescent="0.25">
      <c r="A152" s="179"/>
      <c r="B152" s="12">
        <v>45097</v>
      </c>
      <c r="C152" s="13">
        <v>0.58333333333333337</v>
      </c>
      <c r="D152" s="13">
        <v>0.61111111111111105</v>
      </c>
      <c r="E152" s="15" t="s">
        <v>485</v>
      </c>
      <c r="F152" s="15" t="s">
        <v>143</v>
      </c>
      <c r="G152" s="15" t="s">
        <v>437</v>
      </c>
      <c r="H152" s="15" t="s">
        <v>426</v>
      </c>
      <c r="I152" s="16" t="str">
        <f t="shared" si="2"/>
        <v>дети до 14 лет, 6+</v>
      </c>
      <c r="J152" s="15" t="s">
        <v>109</v>
      </c>
      <c r="K152" s="15">
        <v>15</v>
      </c>
      <c r="L152" s="15" t="s">
        <v>22</v>
      </c>
      <c r="M152" s="15" t="s">
        <v>30</v>
      </c>
      <c r="N152" s="28"/>
      <c r="O152" s="28"/>
      <c r="P152" s="18"/>
      <c r="Q152" s="20"/>
      <c r="R152" s="20"/>
      <c r="S152" s="132"/>
      <c r="T152" s="132"/>
      <c r="U152" s="139"/>
    </row>
    <row r="153" spans="1:21" s="175" customFormat="1" ht="63.75" x14ac:dyDescent="0.25">
      <c r="A153" s="178"/>
      <c r="B153" s="12">
        <v>45097</v>
      </c>
      <c r="C153" s="94">
        <v>0.66666666666666663</v>
      </c>
      <c r="D153" s="94">
        <v>0.6875</v>
      </c>
      <c r="E153" s="15" t="s">
        <v>486</v>
      </c>
      <c r="F153" s="15" t="s">
        <v>50</v>
      </c>
      <c r="G153" s="15" t="s">
        <v>487</v>
      </c>
      <c r="H153" s="15" t="s">
        <v>488</v>
      </c>
      <c r="I153" s="16" t="str">
        <f t="shared" si="2"/>
        <v>Воспитанники СП Д/С ГБОУ ООШ №32, 0+</v>
      </c>
      <c r="J153" s="15" t="s">
        <v>130</v>
      </c>
      <c r="K153" s="15">
        <v>15</v>
      </c>
      <c r="L153" s="15" t="s">
        <v>489</v>
      </c>
      <c r="M153" s="15" t="s">
        <v>23</v>
      </c>
      <c r="N153" s="28"/>
      <c r="O153" s="28"/>
      <c r="P153" s="40"/>
      <c r="Q153" s="20"/>
      <c r="R153" s="20"/>
      <c r="S153" s="132"/>
      <c r="T153" s="132"/>
      <c r="U153" s="116"/>
    </row>
    <row r="154" spans="1:21" s="175" customFormat="1" ht="89.25" x14ac:dyDescent="0.25">
      <c r="A154" s="178"/>
      <c r="B154" s="12">
        <v>45097</v>
      </c>
      <c r="C154" s="13">
        <v>0.6875</v>
      </c>
      <c r="D154" s="13">
        <v>0.72916666666666663</v>
      </c>
      <c r="E154" s="15" t="s">
        <v>378</v>
      </c>
      <c r="F154" s="15" t="s">
        <v>436</v>
      </c>
      <c r="G154" s="15" t="s">
        <v>379</v>
      </c>
      <c r="H154" s="15" t="s">
        <v>380</v>
      </c>
      <c r="I154" s="16" t="str">
        <f t="shared" si="2"/>
        <v>дети до 14 лет, 0+</v>
      </c>
      <c r="J154" s="15" t="s">
        <v>21</v>
      </c>
      <c r="K154" s="15">
        <v>35</v>
      </c>
      <c r="L154" s="15" t="s">
        <v>22</v>
      </c>
      <c r="M154" s="15" t="s">
        <v>23</v>
      </c>
      <c r="N154" s="15"/>
      <c r="O154" s="15"/>
      <c r="P154" s="18"/>
      <c r="Q154" s="20"/>
      <c r="R154" s="20"/>
      <c r="S154" s="132"/>
      <c r="T154" s="132"/>
      <c r="U154" s="116"/>
    </row>
    <row r="155" spans="1:21" s="175" customFormat="1" ht="409.5" x14ac:dyDescent="0.2">
      <c r="A155" s="29"/>
      <c r="B155" s="8">
        <v>45097</v>
      </c>
      <c r="C155" s="30">
        <v>0.75</v>
      </c>
      <c r="D155" s="30">
        <v>0.8125</v>
      </c>
      <c r="E155" s="32" t="s">
        <v>490</v>
      </c>
      <c r="F155" s="32" t="s">
        <v>147</v>
      </c>
      <c r="G155" s="32" t="s">
        <v>34</v>
      </c>
      <c r="H155" s="32" t="s">
        <v>491</v>
      </c>
      <c r="I155" s="16" t="str">
        <f t="shared" si="2"/>
        <v>жители города, 12+</v>
      </c>
      <c r="J155" s="32" t="s">
        <v>28</v>
      </c>
      <c r="K155" s="32">
        <v>40</v>
      </c>
      <c r="L155" s="32" t="s">
        <v>65</v>
      </c>
      <c r="M155" s="141" t="s">
        <v>117</v>
      </c>
      <c r="N155" s="29"/>
      <c r="O155" s="32" t="s">
        <v>87</v>
      </c>
      <c r="P155" s="32"/>
      <c r="Q155" s="4"/>
      <c r="R155" s="20"/>
      <c r="S155" s="4"/>
      <c r="T155" s="54"/>
      <c r="U155" s="48"/>
    </row>
    <row r="156" spans="1:21" s="175" customFormat="1" ht="242.25" x14ac:dyDescent="0.2">
      <c r="A156" s="29"/>
      <c r="B156" s="8">
        <v>45097</v>
      </c>
      <c r="C156" s="9" t="s">
        <v>253</v>
      </c>
      <c r="D156" s="9"/>
      <c r="E156" s="32" t="s">
        <v>473</v>
      </c>
      <c r="F156" s="32" t="s">
        <v>492</v>
      </c>
      <c r="G156" s="32" t="s">
        <v>84</v>
      </c>
      <c r="H156" s="32" t="s">
        <v>475</v>
      </c>
      <c r="I156" s="16" t="str">
        <f t="shared" si="2"/>
        <v>Отдыхающие дети лагеря, 0+</v>
      </c>
      <c r="J156" s="32" t="s">
        <v>64</v>
      </c>
      <c r="K156" s="29">
        <v>50</v>
      </c>
      <c r="L156" s="29" t="s">
        <v>476</v>
      </c>
      <c r="M156" s="32" t="s">
        <v>23</v>
      </c>
      <c r="N156" s="29"/>
      <c r="O156" s="32" t="s">
        <v>87</v>
      </c>
      <c r="P156" s="32"/>
      <c r="Q156" s="4"/>
      <c r="R156" s="20"/>
      <c r="S156" s="4"/>
      <c r="T156" s="54"/>
      <c r="U156" s="48"/>
    </row>
    <row r="157" spans="1:21" s="175" customFormat="1" ht="242.25" x14ac:dyDescent="0.2">
      <c r="A157" s="29"/>
      <c r="B157" s="8">
        <v>45097</v>
      </c>
      <c r="C157" s="9" t="s">
        <v>253</v>
      </c>
      <c r="D157" s="9"/>
      <c r="E157" s="32" t="s">
        <v>473</v>
      </c>
      <c r="F157" s="32" t="s">
        <v>493</v>
      </c>
      <c r="G157" s="32" t="s">
        <v>84</v>
      </c>
      <c r="H157" s="32" t="s">
        <v>475</v>
      </c>
      <c r="I157" s="16" t="str">
        <f t="shared" si="2"/>
        <v>Отдыхающие дети лагеря, 0+</v>
      </c>
      <c r="J157" s="32" t="s">
        <v>64</v>
      </c>
      <c r="K157" s="29">
        <v>50</v>
      </c>
      <c r="L157" s="29" t="s">
        <v>476</v>
      </c>
      <c r="M157" s="32" t="s">
        <v>23</v>
      </c>
      <c r="N157" s="29"/>
      <c r="O157" s="32" t="s">
        <v>87</v>
      </c>
      <c r="P157" s="32"/>
      <c r="Q157" s="4"/>
      <c r="R157" s="20"/>
      <c r="S157" s="4"/>
      <c r="T157" s="54"/>
      <c r="U157" s="48"/>
    </row>
    <row r="158" spans="1:21" s="175" customFormat="1" ht="51" x14ac:dyDescent="0.25">
      <c r="A158" s="179"/>
      <c r="B158" s="12">
        <v>45097</v>
      </c>
      <c r="C158" s="13" t="s">
        <v>119</v>
      </c>
      <c r="D158" s="13"/>
      <c r="E158" s="45" t="s">
        <v>494</v>
      </c>
      <c r="F158" s="180" t="s">
        <v>495</v>
      </c>
      <c r="G158" s="45" t="s">
        <v>496</v>
      </c>
      <c r="H158" s="181" t="s">
        <v>497</v>
      </c>
      <c r="I158" s="16" t="str">
        <f t="shared" si="2"/>
        <v>дети, 0+</v>
      </c>
      <c r="J158" s="136" t="s">
        <v>28</v>
      </c>
      <c r="K158" s="17">
        <v>100</v>
      </c>
      <c r="L158" s="15" t="s">
        <v>29</v>
      </c>
      <c r="M158" s="15" t="s">
        <v>23</v>
      </c>
      <c r="N158" s="17"/>
      <c r="O158" s="17"/>
      <c r="P158" s="18"/>
      <c r="Q158" s="20"/>
      <c r="R158" s="20"/>
      <c r="S158" s="132"/>
      <c r="T158" s="132"/>
      <c r="U158" s="139"/>
    </row>
    <row r="159" spans="1:21" s="175" customFormat="1" ht="89.25" x14ac:dyDescent="0.2">
      <c r="A159" s="11"/>
      <c r="B159" s="12">
        <v>45098</v>
      </c>
      <c r="C159" s="13">
        <v>0.45833333333333331</v>
      </c>
      <c r="D159" s="13">
        <v>0.47916666666666669</v>
      </c>
      <c r="E159" s="15" t="s">
        <v>498</v>
      </c>
      <c r="F159" s="15" t="s">
        <v>50</v>
      </c>
      <c r="G159" s="15" t="s">
        <v>99</v>
      </c>
      <c r="H159" s="15" t="s">
        <v>100</v>
      </c>
      <c r="I159" s="16" t="str">
        <f t="shared" si="2"/>
        <v>Жители микрорайона, учащиеся ГБОУ ООШ №32, 6+</v>
      </c>
      <c r="J159" s="15" t="s">
        <v>28</v>
      </c>
      <c r="K159" s="15">
        <v>50</v>
      </c>
      <c r="L159" s="15" t="s">
        <v>53</v>
      </c>
      <c r="M159" s="15" t="s">
        <v>30</v>
      </c>
      <c r="N159" s="28"/>
      <c r="O159" s="28"/>
      <c r="P159" s="40"/>
      <c r="Q159" s="20"/>
      <c r="R159" s="20"/>
      <c r="S159" s="20"/>
      <c r="T159" s="21"/>
      <c r="U159" s="22"/>
    </row>
    <row r="160" spans="1:21" s="175" customFormat="1" ht="178.5" x14ac:dyDescent="0.2">
      <c r="A160" s="29"/>
      <c r="B160" s="8">
        <v>45098</v>
      </c>
      <c r="C160" s="182">
        <v>0.45833333333333331</v>
      </c>
      <c r="D160" s="183">
        <v>0.49305555555555558</v>
      </c>
      <c r="E160" s="141" t="s">
        <v>499</v>
      </c>
      <c r="F160" s="32" t="s">
        <v>83</v>
      </c>
      <c r="G160" s="32" t="s">
        <v>84</v>
      </c>
      <c r="H160" s="32" t="s">
        <v>500</v>
      </c>
      <c r="I160" s="16" t="str">
        <f t="shared" si="2"/>
        <v>жители города, 0+</v>
      </c>
      <c r="J160" s="32" t="s">
        <v>86</v>
      </c>
      <c r="K160" s="32">
        <v>605</v>
      </c>
      <c r="L160" s="32" t="s">
        <v>65</v>
      </c>
      <c r="M160" s="32" t="s">
        <v>23</v>
      </c>
      <c r="N160" s="32"/>
      <c r="O160" s="32" t="s">
        <v>87</v>
      </c>
      <c r="P160" s="32"/>
      <c r="Q160" s="4"/>
      <c r="R160" s="20"/>
      <c r="S160" s="4"/>
      <c r="T160" s="54"/>
      <c r="U160" s="48"/>
    </row>
    <row r="161" spans="1:23" s="175" customFormat="1" ht="76.5" x14ac:dyDescent="0.2">
      <c r="A161" s="178"/>
      <c r="B161" s="12">
        <v>45098</v>
      </c>
      <c r="C161" s="13">
        <v>0.47916666666666669</v>
      </c>
      <c r="D161" s="13">
        <v>0.5</v>
      </c>
      <c r="E161" s="71" t="s">
        <v>501</v>
      </c>
      <c r="F161" s="15" t="s">
        <v>50</v>
      </c>
      <c r="G161" s="71" t="s">
        <v>99</v>
      </c>
      <c r="H161" s="184" t="s">
        <v>100</v>
      </c>
      <c r="I161" s="16" t="str">
        <f t="shared" si="2"/>
        <v xml:space="preserve">Жители микрорайона, учащиеся ГБОУ ООШ №32, </v>
      </c>
      <c r="J161" s="15" t="s">
        <v>28</v>
      </c>
      <c r="K161" s="17">
        <v>50</v>
      </c>
      <c r="L161" s="15" t="s">
        <v>53</v>
      </c>
      <c r="M161" s="15"/>
      <c r="N161" s="17"/>
      <c r="O161" s="17"/>
      <c r="P161" s="40"/>
      <c r="Q161" s="20"/>
      <c r="R161" s="20"/>
      <c r="S161" s="132"/>
      <c r="T161" s="132"/>
      <c r="U161" s="116"/>
    </row>
    <row r="162" spans="1:23" s="175" customFormat="1" ht="76.5" x14ac:dyDescent="0.25">
      <c r="A162" s="15"/>
      <c r="B162" s="41">
        <v>45098</v>
      </c>
      <c r="C162" s="13">
        <v>0.5</v>
      </c>
      <c r="D162" s="13">
        <v>0.54166666666666663</v>
      </c>
      <c r="E162" s="43" t="s">
        <v>502</v>
      </c>
      <c r="F162" s="43" t="s">
        <v>503</v>
      </c>
      <c r="G162" s="43" t="s">
        <v>504</v>
      </c>
      <c r="H162" s="43" t="s">
        <v>505</v>
      </c>
      <c r="I162" s="16" t="str">
        <f t="shared" si="2"/>
        <v>Дети, 6+</v>
      </c>
      <c r="J162" s="43" t="s">
        <v>28</v>
      </c>
      <c r="K162" s="43">
        <v>25</v>
      </c>
      <c r="L162" s="43" t="s">
        <v>40</v>
      </c>
      <c r="M162" s="43" t="s">
        <v>30</v>
      </c>
      <c r="N162" s="43"/>
      <c r="O162" s="43" t="s">
        <v>59</v>
      </c>
      <c r="P162" s="15"/>
      <c r="Q162" s="20"/>
      <c r="R162" s="20"/>
      <c r="S162" s="20"/>
      <c r="T162" s="20"/>
      <c r="U162" s="44"/>
    </row>
    <row r="163" spans="1:23" s="175" customFormat="1" ht="127.5" x14ac:dyDescent="0.25">
      <c r="A163" s="178"/>
      <c r="B163" s="12">
        <v>45098</v>
      </c>
      <c r="C163" s="13">
        <v>0.70833333333333337</v>
      </c>
      <c r="D163" s="13">
        <v>0.75</v>
      </c>
      <c r="E163" s="15" t="s">
        <v>259</v>
      </c>
      <c r="F163" s="15" t="s">
        <v>436</v>
      </c>
      <c r="G163" s="15" t="s">
        <v>260</v>
      </c>
      <c r="H163" s="15" t="s">
        <v>261</v>
      </c>
      <c r="I163" s="16" t="str">
        <f t="shared" si="2"/>
        <v>дети до 14 лет, 6+</v>
      </c>
      <c r="J163" s="15" t="s">
        <v>109</v>
      </c>
      <c r="K163" s="17">
        <v>20</v>
      </c>
      <c r="L163" s="17" t="s">
        <v>22</v>
      </c>
      <c r="M163" s="15" t="s">
        <v>30</v>
      </c>
      <c r="N163" s="17"/>
      <c r="O163" s="17"/>
      <c r="P163" s="18"/>
      <c r="Q163" s="132"/>
      <c r="R163" s="20"/>
      <c r="S163" s="132"/>
      <c r="T163" s="132"/>
      <c r="U163" s="116"/>
    </row>
    <row r="164" spans="1:23" s="175" customFormat="1" ht="38.25" x14ac:dyDescent="0.25">
      <c r="A164" s="178"/>
      <c r="B164" s="12">
        <v>45099</v>
      </c>
      <c r="C164" s="13" t="s">
        <v>506</v>
      </c>
      <c r="D164" s="13">
        <v>0.4375</v>
      </c>
      <c r="E164" s="15" t="s">
        <v>507</v>
      </c>
      <c r="F164" s="15" t="s">
        <v>508</v>
      </c>
      <c r="G164" s="15" t="s">
        <v>509</v>
      </c>
      <c r="H164" s="15"/>
      <c r="I164" s="16">
        <f t="shared" si="2"/>
        <v>0</v>
      </c>
      <c r="J164" s="15"/>
      <c r="K164" s="17"/>
      <c r="L164" s="17"/>
      <c r="M164" s="15"/>
      <c r="N164" s="17"/>
      <c r="O164" s="17"/>
      <c r="P164" s="18"/>
      <c r="Q164" s="132"/>
      <c r="R164" s="20"/>
      <c r="S164" s="132"/>
      <c r="T164" s="132"/>
      <c r="U164" s="116"/>
    </row>
    <row r="165" spans="1:23" s="175" customFormat="1" ht="165.75" x14ac:dyDescent="0.25">
      <c r="A165" s="7"/>
      <c r="B165" s="12">
        <v>45099</v>
      </c>
      <c r="C165" s="72">
        <v>0.41666666666666669</v>
      </c>
      <c r="D165" s="72">
        <v>0.4375</v>
      </c>
      <c r="E165" s="45" t="s">
        <v>510</v>
      </c>
      <c r="F165" s="45" t="s">
        <v>511</v>
      </c>
      <c r="G165" s="15" t="s">
        <v>509</v>
      </c>
      <c r="H165" s="15" t="s">
        <v>512</v>
      </c>
      <c r="I165" s="16" t="str">
        <f t="shared" si="2"/>
        <v>жители города, 0+</v>
      </c>
      <c r="J165" s="73" t="s">
        <v>21</v>
      </c>
      <c r="K165" s="73">
        <v>50</v>
      </c>
      <c r="L165" s="73" t="s">
        <v>65</v>
      </c>
      <c r="M165" s="73" t="s">
        <v>23</v>
      </c>
      <c r="N165" s="15"/>
      <c r="O165" s="15"/>
      <c r="P165" s="18"/>
      <c r="Q165" s="132"/>
      <c r="R165" s="20"/>
      <c r="S165" s="46"/>
      <c r="T165" s="46"/>
      <c r="U165" s="6"/>
    </row>
    <row r="166" spans="1:23" s="175" customFormat="1" ht="102" x14ac:dyDescent="0.25">
      <c r="A166" s="15"/>
      <c r="B166" s="41">
        <v>45099</v>
      </c>
      <c r="C166" s="13">
        <v>0.41666666666666669</v>
      </c>
      <c r="D166" s="13">
        <v>0.45833333333333331</v>
      </c>
      <c r="E166" s="43" t="s">
        <v>513</v>
      </c>
      <c r="F166" s="43" t="s">
        <v>245</v>
      </c>
      <c r="G166" s="43" t="s">
        <v>514</v>
      </c>
      <c r="H166" s="43" t="s">
        <v>515</v>
      </c>
      <c r="I166" s="16" t="str">
        <f t="shared" si="2"/>
        <v>Дети, молодежь, 6+</v>
      </c>
      <c r="J166" s="43" t="s">
        <v>28</v>
      </c>
      <c r="K166" s="43">
        <v>50</v>
      </c>
      <c r="L166" s="43" t="s">
        <v>248</v>
      </c>
      <c r="M166" s="43" t="s">
        <v>30</v>
      </c>
      <c r="N166" s="43"/>
      <c r="O166" s="43" t="s">
        <v>59</v>
      </c>
      <c r="P166" s="15"/>
      <c r="Q166" s="46"/>
      <c r="R166" s="20"/>
      <c r="S166" s="46"/>
      <c r="T166" s="46"/>
      <c r="U166" s="46"/>
    </row>
    <row r="167" spans="1:23" s="175" customFormat="1" ht="25.5" x14ac:dyDescent="0.25">
      <c r="A167" s="178"/>
      <c r="B167" s="12">
        <v>45099</v>
      </c>
      <c r="C167" s="13">
        <v>0.4375</v>
      </c>
      <c r="D167" s="13">
        <v>0.47916666666666669</v>
      </c>
      <c r="E167" s="15" t="s">
        <v>43</v>
      </c>
      <c r="F167" s="15" t="s">
        <v>42</v>
      </c>
      <c r="G167" s="15" t="s">
        <v>43</v>
      </c>
      <c r="H167" s="15" t="s">
        <v>516</v>
      </c>
      <c r="I167" s="16" t="str">
        <f t="shared" si="2"/>
        <v>Жители города, 6+</v>
      </c>
      <c r="J167" s="73" t="s">
        <v>28</v>
      </c>
      <c r="K167" s="15">
        <v>100</v>
      </c>
      <c r="L167" s="15" t="s">
        <v>45</v>
      </c>
      <c r="M167" s="15" t="s">
        <v>30</v>
      </c>
      <c r="N167" s="15"/>
      <c r="O167" s="15"/>
      <c r="P167" s="18"/>
      <c r="Q167" s="46"/>
      <c r="R167" s="20"/>
      <c r="S167" s="132"/>
      <c r="T167" s="132"/>
      <c r="U167" s="116"/>
    </row>
    <row r="168" spans="1:23" s="175" customFormat="1" ht="102" x14ac:dyDescent="0.25">
      <c r="A168" s="185"/>
      <c r="B168" s="41">
        <v>45099</v>
      </c>
      <c r="C168" s="13">
        <v>0.4375</v>
      </c>
      <c r="D168" s="13">
        <v>0.47916666666666669</v>
      </c>
      <c r="E168" s="43" t="s">
        <v>517</v>
      </c>
      <c r="F168" s="43" t="s">
        <v>518</v>
      </c>
      <c r="G168" s="43" t="s">
        <v>519</v>
      </c>
      <c r="H168" s="43" t="s">
        <v>520</v>
      </c>
      <c r="I168" s="16" t="str">
        <f t="shared" si="2"/>
        <v>Дети, 6+</v>
      </c>
      <c r="J168" s="43" t="s">
        <v>28</v>
      </c>
      <c r="K168" s="43">
        <v>25</v>
      </c>
      <c r="L168" s="43" t="s">
        <v>40</v>
      </c>
      <c r="M168" s="43" t="s">
        <v>30</v>
      </c>
      <c r="N168" s="43"/>
      <c r="O168" s="43" t="s">
        <v>59</v>
      </c>
      <c r="P168" s="185"/>
      <c r="Q168" s="186"/>
      <c r="R168" s="20"/>
      <c r="S168" s="186"/>
      <c r="T168" s="186"/>
      <c r="U168" s="187"/>
    </row>
    <row r="169" spans="1:23" s="175" customFormat="1" ht="89.25" x14ac:dyDescent="0.25">
      <c r="A169" s="178"/>
      <c r="B169" s="12">
        <v>45099</v>
      </c>
      <c r="C169" s="13">
        <v>0.45833333333333331</v>
      </c>
      <c r="D169" s="13">
        <v>0.47916666666666669</v>
      </c>
      <c r="E169" s="15" t="s">
        <v>521</v>
      </c>
      <c r="F169" s="15" t="s">
        <v>50</v>
      </c>
      <c r="G169" s="15" t="s">
        <v>522</v>
      </c>
      <c r="H169" s="15" t="s">
        <v>523</v>
      </c>
      <c r="I169" s="16" t="str">
        <f t="shared" si="2"/>
        <v>Жители микрорайона, учащиеся ГБОУ ООШ №32, 6+</v>
      </c>
      <c r="J169" s="15" t="s">
        <v>28</v>
      </c>
      <c r="K169" s="15">
        <v>30</v>
      </c>
      <c r="L169" s="15" t="s">
        <v>53</v>
      </c>
      <c r="M169" s="15" t="s">
        <v>30</v>
      </c>
      <c r="N169" s="28"/>
      <c r="O169" s="28"/>
      <c r="P169" s="40"/>
      <c r="Q169" s="46"/>
      <c r="R169" s="20"/>
      <c r="S169" s="132"/>
      <c r="T169" s="132"/>
      <c r="U169" s="116"/>
    </row>
    <row r="170" spans="1:23" s="175" customFormat="1" ht="89.25" x14ac:dyDescent="0.25">
      <c r="A170" s="188"/>
      <c r="B170" s="12">
        <v>45099</v>
      </c>
      <c r="C170" s="13">
        <v>0.47916666666666669</v>
      </c>
      <c r="D170" s="13">
        <v>0.5</v>
      </c>
      <c r="E170" s="15" t="s">
        <v>524</v>
      </c>
      <c r="F170" s="15" t="s">
        <v>50</v>
      </c>
      <c r="G170" s="15" t="s">
        <v>204</v>
      </c>
      <c r="H170" s="15" t="s">
        <v>525</v>
      </c>
      <c r="I170" s="16" t="str">
        <f t="shared" si="2"/>
        <v>Жители микрорайона, учащиеся ГБОУ ООШ №32, 6+</v>
      </c>
      <c r="J170" s="15" t="s">
        <v>28</v>
      </c>
      <c r="K170" s="17">
        <v>50</v>
      </c>
      <c r="L170" s="17" t="s">
        <v>53</v>
      </c>
      <c r="M170" s="15" t="s">
        <v>30</v>
      </c>
      <c r="N170" s="17"/>
      <c r="O170" s="17"/>
      <c r="P170" s="40"/>
      <c r="Q170" s="20"/>
      <c r="R170" s="20"/>
      <c r="S170" s="132"/>
      <c r="T170" s="132"/>
      <c r="U170" s="189"/>
    </row>
    <row r="171" spans="1:23" s="175" customFormat="1" ht="25.5" x14ac:dyDescent="0.25">
      <c r="A171" s="188"/>
      <c r="B171" s="12">
        <v>45099</v>
      </c>
      <c r="C171" s="13">
        <v>0.70833333333333337</v>
      </c>
      <c r="D171" s="13">
        <v>0.75</v>
      </c>
      <c r="E171" s="15" t="s">
        <v>526</v>
      </c>
      <c r="F171" s="15" t="s">
        <v>410</v>
      </c>
      <c r="G171" s="15" t="s">
        <v>411</v>
      </c>
      <c r="H171" s="15" t="s">
        <v>412</v>
      </c>
      <c r="I171" s="16" t="str">
        <f t="shared" si="2"/>
        <v>Жители города, 0+</v>
      </c>
      <c r="J171" s="15" t="s">
        <v>28</v>
      </c>
      <c r="K171" s="17">
        <v>30</v>
      </c>
      <c r="L171" s="17" t="s">
        <v>45</v>
      </c>
      <c r="M171" s="15" t="s">
        <v>23</v>
      </c>
      <c r="N171" s="17"/>
      <c r="O171" s="17"/>
      <c r="P171" s="40"/>
      <c r="Q171" s="46"/>
      <c r="R171" s="20"/>
      <c r="S171" s="132"/>
      <c r="T171" s="132"/>
      <c r="U171" s="189"/>
    </row>
    <row r="172" spans="1:23" s="175" customFormat="1" ht="242.25" x14ac:dyDescent="0.2">
      <c r="A172" s="29"/>
      <c r="B172" s="8">
        <v>45099</v>
      </c>
      <c r="C172" s="9" t="s">
        <v>253</v>
      </c>
      <c r="D172" s="190"/>
      <c r="E172" s="32" t="s">
        <v>473</v>
      </c>
      <c r="F172" s="32" t="s">
        <v>527</v>
      </c>
      <c r="G172" s="32" t="s">
        <v>84</v>
      </c>
      <c r="H172" s="32" t="s">
        <v>475</v>
      </c>
      <c r="I172" s="16" t="str">
        <f t="shared" si="2"/>
        <v>Отдыхающие дети лагеря, 0+</v>
      </c>
      <c r="J172" s="32" t="s">
        <v>64</v>
      </c>
      <c r="K172" s="29">
        <v>50</v>
      </c>
      <c r="L172" s="29" t="s">
        <v>476</v>
      </c>
      <c r="M172" s="32" t="s">
        <v>23</v>
      </c>
      <c r="N172" s="29"/>
      <c r="O172" s="32" t="s">
        <v>87</v>
      </c>
      <c r="P172" s="32"/>
      <c r="Q172" s="4"/>
      <c r="R172" s="20"/>
      <c r="S172" s="4"/>
      <c r="T172" s="54"/>
      <c r="U172" s="48"/>
    </row>
    <row r="173" spans="1:23" s="175" customFormat="1" ht="63.75" x14ac:dyDescent="0.25">
      <c r="A173" s="7"/>
      <c r="B173" s="12">
        <v>45100</v>
      </c>
      <c r="C173" s="13">
        <v>0.41666666666666669</v>
      </c>
      <c r="D173" s="13">
        <v>0.44444444444444442</v>
      </c>
      <c r="E173" s="15" t="s">
        <v>528</v>
      </c>
      <c r="F173" s="45" t="s">
        <v>128</v>
      </c>
      <c r="G173" s="15" t="s">
        <v>529</v>
      </c>
      <c r="H173" s="15" t="s">
        <v>530</v>
      </c>
      <c r="I173" s="16" t="str">
        <f t="shared" si="2"/>
        <v>Жители города, 6+</v>
      </c>
      <c r="J173" s="15" t="s">
        <v>130</v>
      </c>
      <c r="K173" s="15">
        <v>50</v>
      </c>
      <c r="L173" s="15" t="s">
        <v>45</v>
      </c>
      <c r="M173" s="15" t="s">
        <v>30</v>
      </c>
      <c r="N173" s="15"/>
      <c r="O173" s="15"/>
      <c r="P173" s="18"/>
      <c r="Q173" s="132"/>
      <c r="R173" s="20"/>
      <c r="S173" s="46"/>
      <c r="T173" s="46"/>
      <c r="U173" s="6"/>
    </row>
    <row r="174" spans="1:23" s="53" customFormat="1" ht="38.25" x14ac:dyDescent="0.25">
      <c r="A174" s="7"/>
      <c r="B174" s="12">
        <v>45100</v>
      </c>
      <c r="C174" s="13">
        <v>0.45833333333333331</v>
      </c>
      <c r="D174" s="13">
        <v>0.5</v>
      </c>
      <c r="E174" s="135" t="s">
        <v>531</v>
      </c>
      <c r="F174" s="15" t="s">
        <v>95</v>
      </c>
      <c r="G174" s="15" t="s">
        <v>532</v>
      </c>
      <c r="H174" s="15" t="s">
        <v>97</v>
      </c>
      <c r="I174" s="16" t="str">
        <f t="shared" si="2"/>
        <v>Дети, 0+</v>
      </c>
      <c r="J174" s="15" t="s">
        <v>28</v>
      </c>
      <c r="K174" s="17">
        <v>25</v>
      </c>
      <c r="L174" s="15" t="s">
        <v>40</v>
      </c>
      <c r="M174" s="15" t="s">
        <v>23</v>
      </c>
      <c r="N174" s="17"/>
      <c r="O174" s="17"/>
      <c r="P174" s="18"/>
      <c r="Q174" s="20"/>
      <c r="R174" s="20"/>
      <c r="S174" s="46"/>
      <c r="T174" s="46"/>
      <c r="U174" s="6"/>
      <c r="V174" s="52"/>
      <c r="W174" s="52"/>
    </row>
    <row r="175" spans="1:23" s="53" customFormat="1" ht="38.25" x14ac:dyDescent="0.25">
      <c r="A175" s="7"/>
      <c r="B175" s="12">
        <v>45100</v>
      </c>
      <c r="C175" s="13">
        <v>0.45833333333333331</v>
      </c>
      <c r="D175" s="13">
        <v>0.5</v>
      </c>
      <c r="E175" s="71" t="s">
        <v>132</v>
      </c>
      <c r="F175" s="45" t="s">
        <v>37</v>
      </c>
      <c r="G175" s="15" t="s">
        <v>26</v>
      </c>
      <c r="H175" s="15" t="s">
        <v>533</v>
      </c>
      <c r="I175" s="16" t="str">
        <f t="shared" si="2"/>
        <v>Дети, 0+</v>
      </c>
      <c r="J175" s="15" t="s">
        <v>28</v>
      </c>
      <c r="K175" s="17">
        <v>30</v>
      </c>
      <c r="L175" s="15" t="s">
        <v>40</v>
      </c>
      <c r="M175" s="15" t="s">
        <v>23</v>
      </c>
      <c r="N175" s="17"/>
      <c r="O175" s="17"/>
      <c r="P175" s="18"/>
      <c r="Q175" s="46"/>
      <c r="R175" s="20"/>
      <c r="S175" s="46"/>
      <c r="T175" s="46"/>
      <c r="U175" s="6"/>
      <c r="V175" s="52"/>
      <c r="W175" s="52"/>
    </row>
    <row r="176" spans="1:23" s="53" customFormat="1" ht="63.75" x14ac:dyDescent="0.25">
      <c r="A176" s="7"/>
      <c r="B176" s="12">
        <v>45100</v>
      </c>
      <c r="C176" s="13">
        <v>0.45833333333333331</v>
      </c>
      <c r="D176" s="13">
        <v>0.4861111111111111</v>
      </c>
      <c r="E176" s="15" t="s">
        <v>528</v>
      </c>
      <c r="F176" s="15" t="s">
        <v>128</v>
      </c>
      <c r="G176" s="15" t="s">
        <v>529</v>
      </c>
      <c r="H176" s="15" t="s">
        <v>530</v>
      </c>
      <c r="I176" s="16" t="str">
        <f t="shared" si="2"/>
        <v>Жители города, 6+</v>
      </c>
      <c r="J176" s="15" t="s">
        <v>130</v>
      </c>
      <c r="K176" s="15">
        <v>50</v>
      </c>
      <c r="L176" s="15" t="s">
        <v>45</v>
      </c>
      <c r="M176" s="15" t="s">
        <v>30</v>
      </c>
      <c r="N176" s="15"/>
      <c r="O176" s="15"/>
      <c r="P176" s="18"/>
      <c r="Q176" s="46"/>
      <c r="R176" s="20"/>
      <c r="S176" s="46"/>
      <c r="T176" s="46"/>
      <c r="U176" s="6"/>
      <c r="V176" s="52"/>
      <c r="W176" s="52"/>
    </row>
    <row r="177" spans="1:23" s="53" customFormat="1" ht="63.75" x14ac:dyDescent="0.25">
      <c r="A177" s="7"/>
      <c r="B177" s="12">
        <v>45100</v>
      </c>
      <c r="C177" s="13">
        <v>0.45833333333333331</v>
      </c>
      <c r="D177" s="13"/>
      <c r="E177" s="15" t="s">
        <v>534</v>
      </c>
      <c r="F177" s="45" t="s">
        <v>535</v>
      </c>
      <c r="G177" s="15" t="s">
        <v>536</v>
      </c>
      <c r="H177" s="15" t="s">
        <v>537</v>
      </c>
      <c r="I177" s="16" t="str">
        <f t="shared" si="2"/>
        <v>школьники, 12+</v>
      </c>
      <c r="J177" s="15" t="s">
        <v>21</v>
      </c>
      <c r="K177" s="17">
        <v>70</v>
      </c>
      <c r="L177" s="15" t="s">
        <v>538</v>
      </c>
      <c r="M177" s="15" t="s">
        <v>117</v>
      </c>
      <c r="N177" s="17"/>
      <c r="O177" s="17"/>
      <c r="P177" s="18"/>
      <c r="Q177" s="20"/>
      <c r="R177" s="20"/>
      <c r="S177" s="46"/>
      <c r="T177" s="46"/>
      <c r="U177" s="6"/>
      <c r="V177" s="52"/>
      <c r="W177" s="52"/>
    </row>
    <row r="178" spans="1:23" s="53" customFormat="1" ht="153" x14ac:dyDescent="0.25">
      <c r="A178" s="7"/>
      <c r="B178" s="12">
        <v>45100</v>
      </c>
      <c r="C178" s="13">
        <v>0.5</v>
      </c>
      <c r="D178" s="13">
        <v>0.52777777777777779</v>
      </c>
      <c r="E178" s="15" t="s">
        <v>539</v>
      </c>
      <c r="F178" s="15" t="s">
        <v>540</v>
      </c>
      <c r="G178" s="15" t="s">
        <v>164</v>
      </c>
      <c r="H178" s="15" t="s">
        <v>541</v>
      </c>
      <c r="I178" s="16" t="str">
        <f t="shared" si="2"/>
        <v>дети до 14 лет, 6+</v>
      </c>
      <c r="J178" s="15" t="s">
        <v>21</v>
      </c>
      <c r="K178" s="15">
        <v>25</v>
      </c>
      <c r="L178" s="15" t="s">
        <v>22</v>
      </c>
      <c r="M178" s="15" t="s">
        <v>30</v>
      </c>
      <c r="N178" s="15"/>
      <c r="O178" s="15"/>
      <c r="P178" s="18"/>
      <c r="Q178" s="46"/>
      <c r="R178" s="20"/>
      <c r="S178" s="46"/>
      <c r="T178" s="46"/>
      <c r="U178" s="6"/>
      <c r="V178" s="52"/>
      <c r="W178" s="52"/>
    </row>
    <row r="179" spans="1:23" s="53" customFormat="1" ht="51" x14ac:dyDescent="0.25">
      <c r="A179" s="7"/>
      <c r="B179" s="12">
        <v>45100</v>
      </c>
      <c r="C179" s="13">
        <v>0.6875</v>
      </c>
      <c r="D179" s="13">
        <v>0.72916666666666663</v>
      </c>
      <c r="E179" s="15" t="s">
        <v>230</v>
      </c>
      <c r="F179" s="15" t="s">
        <v>436</v>
      </c>
      <c r="G179" s="15" t="s">
        <v>79</v>
      </c>
      <c r="H179" s="15" t="s">
        <v>542</v>
      </c>
      <c r="I179" s="16" t="str">
        <f t="shared" si="2"/>
        <v>жители города, 0+</v>
      </c>
      <c r="J179" s="15" t="s">
        <v>21</v>
      </c>
      <c r="K179" s="15">
        <v>50</v>
      </c>
      <c r="L179" s="15" t="s">
        <v>65</v>
      </c>
      <c r="M179" s="15" t="s">
        <v>23</v>
      </c>
      <c r="N179" s="15"/>
      <c r="O179" s="15"/>
      <c r="P179" s="18"/>
      <c r="Q179" s="20"/>
      <c r="R179" s="20"/>
      <c r="S179" s="46"/>
      <c r="T179" s="46"/>
      <c r="U179" s="6"/>
      <c r="V179" s="52"/>
      <c r="W179" s="52"/>
    </row>
    <row r="180" spans="1:23" s="53" customFormat="1" ht="25.5" x14ac:dyDescent="0.25">
      <c r="A180" s="191"/>
      <c r="B180" s="12">
        <v>45100</v>
      </c>
      <c r="C180" s="13">
        <v>0.70833333333333337</v>
      </c>
      <c r="D180" s="13">
        <v>0.75</v>
      </c>
      <c r="E180" s="15" t="s">
        <v>543</v>
      </c>
      <c r="F180" s="15" t="s">
        <v>544</v>
      </c>
      <c r="G180" s="15" t="s">
        <v>51</v>
      </c>
      <c r="H180" s="15" t="s">
        <v>545</v>
      </c>
      <c r="I180" s="16" t="str">
        <f t="shared" si="2"/>
        <v>Жители города, 0+</v>
      </c>
      <c r="J180" s="15" t="s">
        <v>28</v>
      </c>
      <c r="K180" s="17">
        <v>50</v>
      </c>
      <c r="L180" s="15" t="s">
        <v>45</v>
      </c>
      <c r="M180" s="15" t="s">
        <v>23</v>
      </c>
      <c r="N180" s="17"/>
      <c r="O180" s="17"/>
      <c r="P180" s="40"/>
      <c r="Q180" s="20"/>
      <c r="R180" s="20"/>
      <c r="S180" s="46"/>
      <c r="T180" s="46"/>
      <c r="U180" s="25"/>
      <c r="V180" s="52"/>
      <c r="W180" s="52"/>
    </row>
    <row r="181" spans="1:23" s="53" customFormat="1" ht="38.25" x14ac:dyDescent="0.25">
      <c r="A181" s="7"/>
      <c r="B181" s="12">
        <v>45101</v>
      </c>
      <c r="C181" s="13">
        <v>0.45833333333333331</v>
      </c>
      <c r="D181" s="13">
        <v>0.5</v>
      </c>
      <c r="E181" s="15" t="s">
        <v>546</v>
      </c>
      <c r="F181" s="15" t="s">
        <v>547</v>
      </c>
      <c r="G181" s="15" t="s">
        <v>548</v>
      </c>
      <c r="H181" s="15" t="s">
        <v>549</v>
      </c>
      <c r="I181" s="16" t="str">
        <f t="shared" si="2"/>
        <v>выпускники, 12+</v>
      </c>
      <c r="J181" s="15" t="s">
        <v>550</v>
      </c>
      <c r="K181" s="17">
        <v>70</v>
      </c>
      <c r="L181" s="15" t="s">
        <v>551</v>
      </c>
      <c r="M181" s="15" t="s">
        <v>117</v>
      </c>
      <c r="N181" s="34"/>
      <c r="O181" s="34"/>
      <c r="P181" s="18"/>
      <c r="Q181" s="20"/>
      <c r="R181" s="20"/>
      <c r="S181" s="46"/>
      <c r="T181" s="46"/>
      <c r="U181" s="6"/>
      <c r="V181" s="52"/>
      <c r="W181" s="52"/>
    </row>
    <row r="182" spans="1:23" s="53" customFormat="1" ht="38.25" x14ac:dyDescent="0.25">
      <c r="A182" s="7"/>
      <c r="B182" s="12">
        <v>45101</v>
      </c>
      <c r="C182" s="13">
        <v>0.45833333333333331</v>
      </c>
      <c r="D182" s="13">
        <v>0.52083333333333337</v>
      </c>
      <c r="E182" s="14" t="s">
        <v>138</v>
      </c>
      <c r="F182" s="15" t="s">
        <v>50</v>
      </c>
      <c r="G182" s="15" t="s">
        <v>139</v>
      </c>
      <c r="H182" s="14" t="s">
        <v>140</v>
      </c>
      <c r="I182" s="16" t="str">
        <f t="shared" si="2"/>
        <v>Жители микрорайона, 0+</v>
      </c>
      <c r="J182" s="15" t="s">
        <v>28</v>
      </c>
      <c r="K182" s="17">
        <v>50</v>
      </c>
      <c r="L182" s="17" t="s">
        <v>141</v>
      </c>
      <c r="M182" s="15" t="s">
        <v>23</v>
      </c>
      <c r="N182" s="17"/>
      <c r="O182" s="17"/>
      <c r="P182" s="40"/>
      <c r="Q182" s="20"/>
      <c r="R182" s="20"/>
      <c r="S182" s="46"/>
      <c r="T182" s="46"/>
      <c r="U182" s="6"/>
      <c r="V182" s="52"/>
      <c r="W182" s="52"/>
    </row>
    <row r="183" spans="1:23" s="53" customFormat="1" ht="102" x14ac:dyDescent="0.25">
      <c r="A183" s="7"/>
      <c r="B183" s="12">
        <v>45101</v>
      </c>
      <c r="C183" s="13">
        <v>0.45833333333333331</v>
      </c>
      <c r="D183" s="13">
        <v>0.5</v>
      </c>
      <c r="E183" s="14" t="s">
        <v>142</v>
      </c>
      <c r="F183" s="15" t="s">
        <v>143</v>
      </c>
      <c r="G183" s="15" t="s">
        <v>144</v>
      </c>
      <c r="H183" s="14" t="s">
        <v>145</v>
      </c>
      <c r="I183" s="16" t="str">
        <f t="shared" si="2"/>
        <v>дети до 14 лет, 0+</v>
      </c>
      <c r="J183" s="15" t="s">
        <v>109</v>
      </c>
      <c r="K183" s="17">
        <v>15</v>
      </c>
      <c r="L183" s="17" t="s">
        <v>22</v>
      </c>
      <c r="M183" s="15" t="s">
        <v>23</v>
      </c>
      <c r="N183" s="17"/>
      <c r="O183" s="17"/>
      <c r="P183" s="18"/>
      <c r="Q183" s="20"/>
      <c r="R183" s="20"/>
      <c r="S183" s="46"/>
      <c r="T183" s="46"/>
      <c r="U183" s="6"/>
      <c r="V183" s="52"/>
      <c r="W183" s="52"/>
    </row>
    <row r="184" spans="1:23" s="53" customFormat="1" ht="114.75" x14ac:dyDescent="0.25">
      <c r="A184" s="29"/>
      <c r="B184" s="8">
        <v>45101</v>
      </c>
      <c r="C184" s="182">
        <v>0.5</v>
      </c>
      <c r="D184" s="182">
        <v>0.54166666666666663</v>
      </c>
      <c r="E184" s="32" t="s">
        <v>552</v>
      </c>
      <c r="F184" s="32" t="s">
        <v>147</v>
      </c>
      <c r="G184" s="32" t="s">
        <v>34</v>
      </c>
      <c r="H184" s="32" t="s">
        <v>553</v>
      </c>
      <c r="I184" s="16" t="str">
        <f t="shared" si="2"/>
        <v>жители города, 6+</v>
      </c>
      <c r="J184" s="32" t="s">
        <v>28</v>
      </c>
      <c r="K184" s="32">
        <v>40</v>
      </c>
      <c r="L184" s="32" t="s">
        <v>65</v>
      </c>
      <c r="M184" s="32" t="s">
        <v>30</v>
      </c>
      <c r="N184" s="29"/>
      <c r="O184" s="32" t="s">
        <v>87</v>
      </c>
      <c r="P184" s="32"/>
      <c r="Q184" s="4"/>
      <c r="R184" s="20"/>
      <c r="S184" s="4"/>
      <c r="T184" s="54"/>
      <c r="U184" s="48"/>
      <c r="V184" s="52"/>
      <c r="W184" s="52"/>
    </row>
    <row r="185" spans="1:23" s="53" customFormat="1" ht="63.75" x14ac:dyDescent="0.25">
      <c r="A185" s="15"/>
      <c r="B185" s="41">
        <v>45101</v>
      </c>
      <c r="C185" s="13">
        <v>0.5</v>
      </c>
      <c r="D185" s="13">
        <v>0.54166666666666663</v>
      </c>
      <c r="E185" s="43" t="s">
        <v>554</v>
      </c>
      <c r="F185" s="43" t="s">
        <v>503</v>
      </c>
      <c r="G185" s="43" t="s">
        <v>555</v>
      </c>
      <c r="H185" s="43" t="s">
        <v>556</v>
      </c>
      <c r="I185" s="16" t="str">
        <f t="shared" si="2"/>
        <v>Дети, 6+</v>
      </c>
      <c r="J185" s="43" t="s">
        <v>28</v>
      </c>
      <c r="K185" s="43">
        <v>25</v>
      </c>
      <c r="L185" s="43" t="s">
        <v>40</v>
      </c>
      <c r="M185" s="43" t="s">
        <v>30</v>
      </c>
      <c r="N185" s="43"/>
      <c r="O185" s="43" t="s">
        <v>59</v>
      </c>
      <c r="P185" s="15"/>
      <c r="Q185" s="20"/>
      <c r="R185" s="20"/>
      <c r="S185" s="20"/>
      <c r="T185" s="20"/>
      <c r="U185" s="44"/>
      <c r="V185" s="52"/>
      <c r="W185" s="52"/>
    </row>
    <row r="186" spans="1:23" s="53" customFormat="1" ht="38.25" x14ac:dyDescent="0.25">
      <c r="A186" s="7"/>
      <c r="B186" s="12">
        <v>45101</v>
      </c>
      <c r="C186" s="13">
        <v>0.52083333333333337</v>
      </c>
      <c r="D186" s="13">
        <v>0.5625</v>
      </c>
      <c r="E186" s="15" t="s">
        <v>546</v>
      </c>
      <c r="F186" s="15" t="s">
        <v>547</v>
      </c>
      <c r="G186" s="15" t="s">
        <v>548</v>
      </c>
      <c r="H186" s="15" t="s">
        <v>549</v>
      </c>
      <c r="I186" s="16" t="str">
        <f t="shared" ref="I186:I245" si="3">IF(L186="",M186,L186&amp;", "&amp;M186)</f>
        <v>выпускники, 12+</v>
      </c>
      <c r="J186" s="15" t="s">
        <v>550</v>
      </c>
      <c r="K186" s="17">
        <v>70</v>
      </c>
      <c r="L186" s="15" t="s">
        <v>551</v>
      </c>
      <c r="M186" s="15" t="s">
        <v>117</v>
      </c>
      <c r="N186" s="34"/>
      <c r="O186" s="34"/>
      <c r="P186" s="18"/>
      <c r="Q186" s="132"/>
      <c r="R186" s="20"/>
      <c r="S186" s="46"/>
      <c r="T186" s="46"/>
      <c r="U186" s="6"/>
      <c r="V186" s="52"/>
      <c r="W186" s="52"/>
    </row>
    <row r="187" spans="1:23" s="53" customFormat="1" ht="38.25" x14ac:dyDescent="0.25">
      <c r="A187" s="7"/>
      <c r="B187" s="12">
        <v>45101</v>
      </c>
      <c r="C187" s="13">
        <v>0.52083333333333337</v>
      </c>
      <c r="D187" s="13">
        <v>0.54166666666666663</v>
      </c>
      <c r="E187" s="15" t="s">
        <v>150</v>
      </c>
      <c r="F187" s="15" t="s">
        <v>151</v>
      </c>
      <c r="G187" s="15" t="s">
        <v>152</v>
      </c>
      <c r="H187" s="15" t="s">
        <v>153</v>
      </c>
      <c r="I187" s="16" t="str">
        <f t="shared" si="3"/>
        <v>Жители микрорайона, 0+</v>
      </c>
      <c r="J187" s="15" t="s">
        <v>28</v>
      </c>
      <c r="K187" s="17">
        <v>20</v>
      </c>
      <c r="L187" s="17" t="s">
        <v>141</v>
      </c>
      <c r="M187" s="15" t="s">
        <v>23</v>
      </c>
      <c r="N187" s="17"/>
      <c r="O187" s="17"/>
      <c r="P187" s="40"/>
      <c r="Q187" s="20"/>
      <c r="R187" s="20"/>
      <c r="S187" s="46"/>
      <c r="T187" s="46"/>
      <c r="U187" s="6"/>
      <c r="V187" s="52"/>
      <c r="W187" s="52"/>
    </row>
    <row r="188" spans="1:23" s="53" customFormat="1" ht="76.5" x14ac:dyDescent="0.25">
      <c r="A188" s="17"/>
      <c r="B188" s="192" t="s">
        <v>557</v>
      </c>
      <c r="C188" s="94">
        <v>0.54166666666666663</v>
      </c>
      <c r="D188" s="94">
        <v>0.58333333333333337</v>
      </c>
      <c r="E188" s="43" t="s">
        <v>558</v>
      </c>
      <c r="F188" s="43" t="s">
        <v>559</v>
      </c>
      <c r="G188" s="43" t="s">
        <v>560</v>
      </c>
      <c r="H188" s="43" t="s">
        <v>561</v>
      </c>
      <c r="I188" s="16" t="str">
        <f t="shared" si="3"/>
        <v>Молодежь, 6+</v>
      </c>
      <c r="J188" s="43" t="s">
        <v>28</v>
      </c>
      <c r="K188" s="43">
        <v>25</v>
      </c>
      <c r="L188" s="43" t="s">
        <v>215</v>
      </c>
      <c r="M188" s="43" t="s">
        <v>30</v>
      </c>
      <c r="N188" s="43"/>
      <c r="O188" s="43" t="s">
        <v>59</v>
      </c>
      <c r="P188" s="17"/>
      <c r="Q188" s="20"/>
      <c r="R188" s="20"/>
      <c r="S188" s="20"/>
      <c r="T188" s="20"/>
      <c r="U188" s="44"/>
      <c r="V188" s="52"/>
      <c r="W188" s="52"/>
    </row>
    <row r="189" spans="1:23" s="53" customFormat="1" ht="89.25" x14ac:dyDescent="0.25">
      <c r="A189" s="17"/>
      <c r="B189" s="41">
        <v>45101</v>
      </c>
      <c r="C189" s="13">
        <v>0.58333333333333337</v>
      </c>
      <c r="D189" s="13">
        <v>0.625</v>
      </c>
      <c r="E189" s="43" t="s">
        <v>562</v>
      </c>
      <c r="F189" s="43" t="s">
        <v>346</v>
      </c>
      <c r="G189" s="43" t="s">
        <v>563</v>
      </c>
      <c r="H189" s="43" t="s">
        <v>564</v>
      </c>
      <c r="I189" s="16" t="str">
        <f t="shared" si="3"/>
        <v>Все категории пользователей, 6+</v>
      </c>
      <c r="J189" s="43" t="s">
        <v>28</v>
      </c>
      <c r="K189" s="43">
        <v>16</v>
      </c>
      <c r="L189" s="43" t="s">
        <v>565</v>
      </c>
      <c r="M189" s="43" t="s">
        <v>30</v>
      </c>
      <c r="N189" s="43"/>
      <c r="O189" s="43" t="s">
        <v>59</v>
      </c>
      <c r="P189" s="17"/>
      <c r="Q189" s="20"/>
      <c r="R189" s="20"/>
      <c r="S189" s="20"/>
      <c r="T189" s="20"/>
      <c r="U189" s="44"/>
      <c r="V189" s="52"/>
      <c r="W189" s="52"/>
    </row>
    <row r="190" spans="1:23" s="53" customFormat="1" ht="153" x14ac:dyDescent="0.25">
      <c r="A190" s="7"/>
      <c r="B190" s="12">
        <v>45101</v>
      </c>
      <c r="C190" s="13">
        <v>0.625</v>
      </c>
      <c r="D190" s="13">
        <v>0.66666666666666663</v>
      </c>
      <c r="E190" s="15" t="s">
        <v>566</v>
      </c>
      <c r="F190" s="15" t="s">
        <v>31</v>
      </c>
      <c r="G190" s="15" t="s">
        <v>164</v>
      </c>
      <c r="H190" s="15" t="s">
        <v>567</v>
      </c>
      <c r="I190" s="16" t="str">
        <f t="shared" si="3"/>
        <v>жители города, 0+</v>
      </c>
      <c r="J190" s="15" t="s">
        <v>28</v>
      </c>
      <c r="K190" s="15">
        <v>30</v>
      </c>
      <c r="L190" s="15" t="s">
        <v>65</v>
      </c>
      <c r="M190" s="15" t="s">
        <v>23</v>
      </c>
      <c r="N190" s="28"/>
      <c r="O190" s="28"/>
      <c r="P190" s="18"/>
      <c r="Q190" s="20"/>
      <c r="R190" s="20"/>
      <c r="S190" s="46"/>
      <c r="T190" s="46"/>
      <c r="U190" s="6"/>
      <c r="V190" s="52"/>
      <c r="W190" s="52"/>
    </row>
    <row r="191" spans="1:23" s="53" customFormat="1" ht="127.5" x14ac:dyDescent="0.25">
      <c r="A191" s="7"/>
      <c r="B191" s="12">
        <v>45101</v>
      </c>
      <c r="C191" s="13">
        <v>0.70833333333333337</v>
      </c>
      <c r="D191" s="13">
        <v>0.75</v>
      </c>
      <c r="E191" s="15" t="s">
        <v>568</v>
      </c>
      <c r="F191" s="15" t="s">
        <v>71</v>
      </c>
      <c r="G191" s="15" t="s">
        <v>72</v>
      </c>
      <c r="H191" s="15" t="s">
        <v>569</v>
      </c>
      <c r="I191" s="16" t="str">
        <f t="shared" si="3"/>
        <v>жители города, 0+</v>
      </c>
      <c r="J191" s="15" t="s">
        <v>21</v>
      </c>
      <c r="K191" s="15">
        <v>100</v>
      </c>
      <c r="L191" s="15" t="s">
        <v>65</v>
      </c>
      <c r="M191" s="15" t="s">
        <v>23</v>
      </c>
      <c r="N191" s="28"/>
      <c r="O191" s="28"/>
      <c r="P191" s="18"/>
      <c r="Q191" s="46"/>
      <c r="R191" s="20"/>
      <c r="S191" s="46"/>
      <c r="T191" s="46"/>
      <c r="U191" s="6"/>
      <c r="V191" s="52"/>
      <c r="W191" s="52"/>
    </row>
    <row r="192" spans="1:23" s="53" customFormat="1" ht="76.5" x14ac:dyDescent="0.25">
      <c r="A192" s="7"/>
      <c r="B192" s="12">
        <v>45101</v>
      </c>
      <c r="C192" s="13">
        <v>0.70833333333333337</v>
      </c>
      <c r="D192" s="13">
        <v>0.83333333333333337</v>
      </c>
      <c r="E192" s="15" t="s">
        <v>570</v>
      </c>
      <c r="F192" s="15" t="s">
        <v>328</v>
      </c>
      <c r="G192" s="15" t="s">
        <v>79</v>
      </c>
      <c r="H192" s="15" t="s">
        <v>571</v>
      </c>
      <c r="I192" s="16" t="str">
        <f t="shared" si="3"/>
        <v>жители города, 0+</v>
      </c>
      <c r="J192" s="15" t="s">
        <v>21</v>
      </c>
      <c r="K192" s="15">
        <v>700</v>
      </c>
      <c r="L192" s="15" t="s">
        <v>65</v>
      </c>
      <c r="M192" s="15" t="s">
        <v>23</v>
      </c>
      <c r="N192" s="28"/>
      <c r="O192" s="28"/>
      <c r="P192" s="18"/>
      <c r="Q192" s="46"/>
      <c r="R192" s="20"/>
      <c r="S192" s="46"/>
      <c r="T192" s="46"/>
      <c r="U192" s="6"/>
      <c r="V192" s="52"/>
      <c r="W192" s="52"/>
    </row>
    <row r="193" spans="1:23" s="24" customFormat="1" ht="63.75" x14ac:dyDescent="0.2">
      <c r="A193" s="7"/>
      <c r="B193" s="12">
        <v>45101</v>
      </c>
      <c r="C193" s="72">
        <v>0.75</v>
      </c>
      <c r="D193" s="72">
        <v>0.79166666666666663</v>
      </c>
      <c r="E193" s="45" t="s">
        <v>572</v>
      </c>
      <c r="F193" s="45" t="s">
        <v>187</v>
      </c>
      <c r="G193" s="45" t="s">
        <v>573</v>
      </c>
      <c r="H193" s="15" t="s">
        <v>574</v>
      </c>
      <c r="I193" s="16" t="str">
        <f t="shared" si="3"/>
        <v>Широкие слои населения, 6+</v>
      </c>
      <c r="J193" s="73" t="s">
        <v>28</v>
      </c>
      <c r="K193" s="73">
        <v>150</v>
      </c>
      <c r="L193" s="73" t="s">
        <v>273</v>
      </c>
      <c r="M193" s="73" t="s">
        <v>30</v>
      </c>
      <c r="N193" s="15"/>
      <c r="O193" s="15"/>
      <c r="P193" s="18"/>
      <c r="Q193" s="46"/>
      <c r="R193" s="20"/>
      <c r="S193" s="46"/>
      <c r="T193" s="46"/>
      <c r="U193" s="6"/>
      <c r="V193" s="48"/>
      <c r="W193" s="48"/>
    </row>
    <row r="194" spans="1:23" s="85" customFormat="1" ht="51" x14ac:dyDescent="0.25">
      <c r="A194" s="82"/>
      <c r="B194" s="8">
        <v>45101</v>
      </c>
      <c r="C194" s="122">
        <v>0.75</v>
      </c>
      <c r="D194" s="122">
        <v>0.79166666666666663</v>
      </c>
      <c r="E194" s="84" t="s">
        <v>575</v>
      </c>
      <c r="F194" s="84" t="s">
        <v>167</v>
      </c>
      <c r="G194" s="84" t="s">
        <v>79</v>
      </c>
      <c r="H194" s="15" t="s">
        <v>576</v>
      </c>
      <c r="I194" s="16" t="str">
        <f t="shared" si="3"/>
        <v>широкие слои населения, 0+</v>
      </c>
      <c r="J194" s="84" t="s">
        <v>21</v>
      </c>
      <c r="K194" s="84"/>
      <c r="L194" s="84" t="s">
        <v>169</v>
      </c>
      <c r="M194" s="84" t="s">
        <v>23</v>
      </c>
      <c r="N194" s="82"/>
      <c r="O194" s="82" t="s">
        <v>170</v>
      </c>
      <c r="P194" s="84"/>
      <c r="T194" s="86"/>
      <c r="U194" s="86"/>
      <c r="V194" s="86"/>
      <c r="W194" s="86"/>
    </row>
    <row r="195" spans="1:23" s="24" customFormat="1" ht="38.25" x14ac:dyDescent="0.25">
      <c r="A195" s="7"/>
      <c r="B195" s="12">
        <v>45101</v>
      </c>
      <c r="C195" s="13">
        <v>0.79166666666666663</v>
      </c>
      <c r="D195" s="13">
        <v>0.83333333333333337</v>
      </c>
      <c r="E195" s="180" t="s">
        <v>577</v>
      </c>
      <c r="F195" s="180" t="s">
        <v>37</v>
      </c>
      <c r="G195" s="180" t="s">
        <v>578</v>
      </c>
      <c r="H195" s="15" t="s">
        <v>579</v>
      </c>
      <c r="I195" s="16" t="str">
        <f t="shared" si="3"/>
        <v>Молодёжь, 15+</v>
      </c>
      <c r="J195" s="15" t="s">
        <v>28</v>
      </c>
      <c r="K195" s="17">
        <v>200</v>
      </c>
      <c r="L195" s="17" t="s">
        <v>580</v>
      </c>
      <c r="M195" s="15" t="s">
        <v>581</v>
      </c>
      <c r="N195" s="17"/>
      <c r="O195" s="17"/>
      <c r="P195" s="18"/>
      <c r="Q195" s="46"/>
      <c r="R195" s="20"/>
      <c r="S195" s="46"/>
      <c r="T195" s="46"/>
      <c r="U195" s="6"/>
      <c r="V195" s="36"/>
      <c r="W195" s="36"/>
    </row>
    <row r="196" spans="1:23" s="24" customFormat="1" ht="148.5" customHeight="1" x14ac:dyDescent="0.2">
      <c r="A196" s="7"/>
      <c r="B196" s="12">
        <v>45101</v>
      </c>
      <c r="C196" s="13">
        <v>0.79166666666666663</v>
      </c>
      <c r="D196" s="13">
        <v>0.875</v>
      </c>
      <c r="E196" s="135" t="s">
        <v>582</v>
      </c>
      <c r="F196" s="15" t="s">
        <v>583</v>
      </c>
      <c r="G196" s="15" t="s">
        <v>374</v>
      </c>
      <c r="H196" s="15" t="s">
        <v>584</v>
      </c>
      <c r="I196" s="16" t="str">
        <f t="shared" si="3"/>
        <v xml:space="preserve">молодежь города, </v>
      </c>
      <c r="J196" s="15" t="s">
        <v>21</v>
      </c>
      <c r="K196" s="17">
        <v>300</v>
      </c>
      <c r="L196" s="15" t="s">
        <v>585</v>
      </c>
      <c r="M196" s="15"/>
      <c r="N196" s="34"/>
      <c r="O196" s="34"/>
      <c r="P196" s="18"/>
      <c r="Q196" s="46"/>
      <c r="R196" s="20"/>
      <c r="S196" s="46"/>
      <c r="T196" s="46"/>
      <c r="U196" s="6"/>
      <c r="V196" s="48"/>
      <c r="W196" s="48"/>
    </row>
    <row r="197" spans="1:23" s="24" customFormat="1" ht="38.25" x14ac:dyDescent="0.2">
      <c r="A197" s="7"/>
      <c r="B197" s="12">
        <v>45101</v>
      </c>
      <c r="C197" s="13" t="s">
        <v>459</v>
      </c>
      <c r="D197" s="13" t="s">
        <v>459</v>
      </c>
      <c r="E197" s="15" t="s">
        <v>586</v>
      </c>
      <c r="F197" s="15" t="s">
        <v>356</v>
      </c>
      <c r="G197" s="15" t="s">
        <v>79</v>
      </c>
      <c r="H197" s="15" t="s">
        <v>587</v>
      </c>
      <c r="I197" s="16" t="str">
        <f t="shared" si="3"/>
        <v>жители города, 0+</v>
      </c>
      <c r="J197" s="15" t="s">
        <v>28</v>
      </c>
      <c r="K197" s="15">
        <v>50</v>
      </c>
      <c r="L197" s="15" t="s">
        <v>65</v>
      </c>
      <c r="M197" s="15" t="s">
        <v>23</v>
      </c>
      <c r="N197" s="15"/>
      <c r="O197" s="15"/>
      <c r="P197" s="18"/>
      <c r="Q197" s="46"/>
      <c r="R197" s="20"/>
      <c r="S197" s="46"/>
      <c r="T197" s="46"/>
      <c r="U197" s="6"/>
      <c r="V197" s="48"/>
      <c r="W197" s="48"/>
    </row>
    <row r="198" spans="1:23" s="24" customFormat="1" ht="105" customHeight="1" x14ac:dyDescent="0.2">
      <c r="A198" s="15"/>
      <c r="B198" s="41">
        <v>45101</v>
      </c>
      <c r="C198" s="18" t="s">
        <v>225</v>
      </c>
      <c r="D198" s="18" t="s">
        <v>225</v>
      </c>
      <c r="E198" s="43" t="s">
        <v>588</v>
      </c>
      <c r="F198" s="43" t="s">
        <v>245</v>
      </c>
      <c r="G198" s="43" t="s">
        <v>589</v>
      </c>
      <c r="H198" s="43" t="s">
        <v>590</v>
      </c>
      <c r="I198" s="16" t="str">
        <f t="shared" si="3"/>
        <v>Все категории пользователей, 12+</v>
      </c>
      <c r="J198" s="43" t="s">
        <v>28</v>
      </c>
      <c r="K198" s="43">
        <v>100</v>
      </c>
      <c r="L198" s="43" t="s">
        <v>565</v>
      </c>
      <c r="M198" s="43" t="s">
        <v>117</v>
      </c>
      <c r="N198" s="43"/>
      <c r="O198" s="43" t="s">
        <v>59</v>
      </c>
      <c r="P198" s="57"/>
      <c r="Q198" s="46"/>
      <c r="R198" s="20"/>
      <c r="S198" s="46"/>
      <c r="T198" s="46"/>
      <c r="U198" s="46"/>
      <c r="V198" s="48"/>
      <c r="W198" s="48"/>
    </row>
    <row r="199" spans="1:23" s="24" customFormat="1" ht="105" customHeight="1" x14ac:dyDescent="0.2">
      <c r="A199" s="15"/>
      <c r="B199" s="41">
        <v>45102</v>
      </c>
      <c r="C199" s="18" t="s">
        <v>175</v>
      </c>
      <c r="D199" s="18"/>
      <c r="E199" s="84" t="s">
        <v>591</v>
      </c>
      <c r="F199" s="7" t="s">
        <v>592</v>
      </c>
      <c r="G199" s="84" t="s">
        <v>593</v>
      </c>
      <c r="H199" s="43"/>
      <c r="I199" s="16">
        <f t="shared" si="3"/>
        <v>0</v>
      </c>
      <c r="J199" s="43" t="s">
        <v>21</v>
      </c>
      <c r="K199" s="43">
        <v>3000</v>
      </c>
      <c r="L199" s="43"/>
      <c r="M199" s="43"/>
      <c r="N199" s="84" t="s">
        <v>594</v>
      </c>
      <c r="O199" s="43" t="s">
        <v>87</v>
      </c>
      <c r="P199" s="57"/>
      <c r="Q199" s="46"/>
      <c r="R199" s="20"/>
      <c r="S199" s="46"/>
      <c r="T199" s="46"/>
      <c r="U199" s="46"/>
      <c r="V199" s="48"/>
      <c r="W199" s="48"/>
    </row>
    <row r="200" spans="1:23" s="24" customFormat="1" ht="153" x14ac:dyDescent="0.2">
      <c r="A200" s="15"/>
      <c r="B200" s="41">
        <v>45102</v>
      </c>
      <c r="C200" s="13">
        <v>0.41666666666666669</v>
      </c>
      <c r="D200" s="13">
        <v>0.79166666666666663</v>
      </c>
      <c r="E200" s="43" t="s">
        <v>595</v>
      </c>
      <c r="F200" s="43" t="s">
        <v>596</v>
      </c>
      <c r="G200" s="43" t="s">
        <v>597</v>
      </c>
      <c r="H200" s="43" t="s">
        <v>598</v>
      </c>
      <c r="I200" s="16" t="str">
        <f t="shared" si="3"/>
        <v>Все категории пользователей, 6+</v>
      </c>
      <c r="J200" s="43" t="s">
        <v>28</v>
      </c>
      <c r="K200" s="43">
        <v>200</v>
      </c>
      <c r="L200" s="43" t="s">
        <v>565</v>
      </c>
      <c r="M200" s="43" t="s">
        <v>30</v>
      </c>
      <c r="N200" s="43"/>
      <c r="O200" s="43" t="s">
        <v>59</v>
      </c>
      <c r="P200" s="17"/>
      <c r="Q200" s="46"/>
      <c r="R200" s="20"/>
      <c r="S200" s="46"/>
      <c r="T200" s="46"/>
      <c r="U200" s="46"/>
      <c r="V200" s="48"/>
      <c r="W200" s="48"/>
    </row>
    <row r="201" spans="1:23" s="24" customFormat="1" ht="60" customHeight="1" x14ac:dyDescent="0.2">
      <c r="A201" s="7"/>
      <c r="B201" s="12">
        <v>45102</v>
      </c>
      <c r="C201" s="13" t="s">
        <v>599</v>
      </c>
      <c r="D201" s="13" t="s">
        <v>599</v>
      </c>
      <c r="E201" s="15" t="s">
        <v>600</v>
      </c>
      <c r="F201" s="15" t="s">
        <v>356</v>
      </c>
      <c r="G201" s="15" t="s">
        <v>26</v>
      </c>
      <c r="H201" s="15" t="s">
        <v>601</v>
      </c>
      <c r="I201" s="16" t="str">
        <f t="shared" si="3"/>
        <v>Жители города, 0+</v>
      </c>
      <c r="J201" s="15" t="s">
        <v>28</v>
      </c>
      <c r="K201" s="17">
        <v>200</v>
      </c>
      <c r="L201" s="15" t="s">
        <v>45</v>
      </c>
      <c r="M201" s="15" t="s">
        <v>23</v>
      </c>
      <c r="N201" s="34"/>
      <c r="O201" s="34"/>
      <c r="P201" s="18"/>
      <c r="Q201" s="46"/>
      <c r="R201" s="20"/>
      <c r="S201" s="46"/>
      <c r="T201" s="46"/>
      <c r="U201" s="6"/>
      <c r="V201" s="48"/>
      <c r="W201" s="48"/>
    </row>
    <row r="202" spans="1:23" s="24" customFormat="1" ht="47.25" customHeight="1" x14ac:dyDescent="0.2">
      <c r="A202" s="7"/>
      <c r="B202" s="12">
        <v>45102</v>
      </c>
      <c r="C202" s="13" t="s">
        <v>175</v>
      </c>
      <c r="D202" s="13"/>
      <c r="E202" s="135" t="s">
        <v>602</v>
      </c>
      <c r="F202" s="15" t="s">
        <v>603</v>
      </c>
      <c r="G202" s="15" t="s">
        <v>593</v>
      </c>
      <c r="H202" s="15" t="s">
        <v>604</v>
      </c>
      <c r="I202" s="16" t="str">
        <f t="shared" si="3"/>
        <v>Жители города, 6+</v>
      </c>
      <c r="J202" s="15" t="s">
        <v>550</v>
      </c>
      <c r="K202" s="17">
        <v>1000</v>
      </c>
      <c r="L202" s="15" t="s">
        <v>45</v>
      </c>
      <c r="M202" s="15" t="s">
        <v>30</v>
      </c>
      <c r="N202" s="11"/>
      <c r="O202" s="11"/>
      <c r="P202" s="18"/>
      <c r="Q202" s="20"/>
      <c r="R202" s="20"/>
      <c r="S202" s="46"/>
      <c r="T202" s="46"/>
      <c r="U202" s="6"/>
      <c r="V202" s="48"/>
      <c r="W202" s="48"/>
    </row>
    <row r="203" spans="1:23" s="24" customFormat="1" ht="63.75" x14ac:dyDescent="0.2">
      <c r="A203" s="7"/>
      <c r="B203" s="12">
        <v>45103</v>
      </c>
      <c r="C203" s="94">
        <v>0.4375</v>
      </c>
      <c r="D203" s="38">
        <v>0.47916666666666669</v>
      </c>
      <c r="E203" s="193" t="s">
        <v>605</v>
      </c>
      <c r="F203" s="39" t="s">
        <v>128</v>
      </c>
      <c r="G203" s="39" t="s">
        <v>606</v>
      </c>
      <c r="H203" s="104" t="s">
        <v>607</v>
      </c>
      <c r="I203" s="16" t="str">
        <f t="shared" si="3"/>
        <v>Школьники , 6+</v>
      </c>
      <c r="J203" s="15" t="s">
        <v>283</v>
      </c>
      <c r="K203" s="17">
        <v>100</v>
      </c>
      <c r="L203" s="17" t="s">
        <v>608</v>
      </c>
      <c r="M203" s="15" t="s">
        <v>30</v>
      </c>
      <c r="N203" s="34"/>
      <c r="O203" s="34"/>
      <c r="P203" s="18"/>
      <c r="Q203" s="20"/>
      <c r="R203" s="46"/>
      <c r="S203" s="46"/>
      <c r="T203" s="46"/>
      <c r="U203" s="6"/>
      <c r="V203" s="48"/>
      <c r="W203" s="48"/>
    </row>
    <row r="204" spans="1:23" s="24" customFormat="1" ht="165" customHeight="1" x14ac:dyDescent="0.2">
      <c r="A204" s="7"/>
      <c r="B204" s="12">
        <v>45103</v>
      </c>
      <c r="C204" s="13">
        <v>0.45833333333333331</v>
      </c>
      <c r="D204" s="13">
        <v>0.5</v>
      </c>
      <c r="E204" s="45" t="s">
        <v>609</v>
      </c>
      <c r="F204" s="180" t="s">
        <v>37</v>
      </c>
      <c r="G204" s="194" t="s">
        <v>610</v>
      </c>
      <c r="H204" s="15" t="s">
        <v>611</v>
      </c>
      <c r="I204" s="16" t="str">
        <f t="shared" si="3"/>
        <v>Дети, 6+</v>
      </c>
      <c r="J204" s="15" t="s">
        <v>28</v>
      </c>
      <c r="K204" s="15">
        <v>100</v>
      </c>
      <c r="L204" s="15" t="s">
        <v>40</v>
      </c>
      <c r="M204" s="15" t="s">
        <v>30</v>
      </c>
      <c r="N204" s="15"/>
      <c r="O204" s="15"/>
      <c r="P204" s="18"/>
      <c r="Q204" s="20"/>
      <c r="R204" s="46"/>
      <c r="S204" s="46"/>
      <c r="T204" s="46"/>
      <c r="U204" s="6"/>
      <c r="V204" s="48"/>
      <c r="W204" s="48"/>
    </row>
    <row r="205" spans="1:23" s="24" customFormat="1" ht="150.75" customHeight="1" x14ac:dyDescent="0.2">
      <c r="A205" s="7"/>
      <c r="B205" s="12">
        <v>45103</v>
      </c>
      <c r="C205" s="13">
        <v>0.45833333333333331</v>
      </c>
      <c r="D205" s="13">
        <v>0.47916666666666669</v>
      </c>
      <c r="E205" s="15" t="s">
        <v>612</v>
      </c>
      <c r="F205" s="15" t="s">
        <v>50</v>
      </c>
      <c r="G205" s="15" t="s">
        <v>51</v>
      </c>
      <c r="H205" s="15" t="s">
        <v>613</v>
      </c>
      <c r="I205" s="16" t="str">
        <f t="shared" si="3"/>
        <v>Жители микрорайона, учащиеся ГБОУ ООШ №32, 0+</v>
      </c>
      <c r="J205" s="15" t="s">
        <v>28</v>
      </c>
      <c r="K205" s="17">
        <v>50</v>
      </c>
      <c r="L205" s="17" t="s">
        <v>53</v>
      </c>
      <c r="M205" s="15" t="s">
        <v>23</v>
      </c>
      <c r="N205" s="17"/>
      <c r="O205" s="17"/>
      <c r="P205" s="40"/>
      <c r="Q205" s="20"/>
      <c r="R205" s="46"/>
      <c r="S205" s="46"/>
      <c r="T205" s="46"/>
      <c r="U205" s="6"/>
      <c r="V205" s="48"/>
      <c r="W205" s="48"/>
    </row>
    <row r="206" spans="1:23" s="196" customFormat="1" ht="63.75" x14ac:dyDescent="0.2">
      <c r="A206" s="7"/>
      <c r="B206" s="121">
        <v>45103</v>
      </c>
      <c r="C206" s="13">
        <v>0.45833333333333331</v>
      </c>
      <c r="D206" s="13">
        <v>0.5</v>
      </c>
      <c r="E206" s="15" t="s">
        <v>614</v>
      </c>
      <c r="F206" s="15" t="s">
        <v>187</v>
      </c>
      <c r="G206" s="15" t="s">
        <v>188</v>
      </c>
      <c r="H206" s="15" t="s">
        <v>615</v>
      </c>
      <c r="I206" s="16" t="str">
        <f t="shared" si="3"/>
        <v>Дети, 6+</v>
      </c>
      <c r="J206" s="15" t="s">
        <v>28</v>
      </c>
      <c r="K206" s="15">
        <v>50</v>
      </c>
      <c r="L206" s="15" t="s">
        <v>40</v>
      </c>
      <c r="M206" s="15" t="s">
        <v>30</v>
      </c>
      <c r="N206" s="15"/>
      <c r="O206" s="15"/>
      <c r="P206" s="18"/>
      <c r="Q206" s="20"/>
      <c r="R206" s="46"/>
      <c r="S206" s="46"/>
      <c r="T206" s="46"/>
      <c r="U206" s="6"/>
      <c r="V206" s="195"/>
      <c r="W206" s="195"/>
    </row>
    <row r="207" spans="1:23" s="24" customFormat="1" ht="89.25" x14ac:dyDescent="0.2">
      <c r="A207" s="7"/>
      <c r="B207" s="12">
        <v>45103</v>
      </c>
      <c r="C207" s="13">
        <v>0.47916666666666669</v>
      </c>
      <c r="D207" s="13">
        <v>0.5</v>
      </c>
      <c r="E207" s="15" t="s">
        <v>616</v>
      </c>
      <c r="F207" s="15" t="s">
        <v>50</v>
      </c>
      <c r="G207" s="15" t="s">
        <v>183</v>
      </c>
      <c r="H207" s="15" t="s">
        <v>617</v>
      </c>
      <c r="I207" s="16" t="str">
        <f t="shared" si="3"/>
        <v>Жители микрорайона, учащиеся ГБОУ ООШ №32, 0+</v>
      </c>
      <c r="J207" s="15" t="s">
        <v>28</v>
      </c>
      <c r="K207" s="15">
        <v>50</v>
      </c>
      <c r="L207" s="15" t="s">
        <v>53</v>
      </c>
      <c r="M207" s="15" t="s">
        <v>23</v>
      </c>
      <c r="N207" s="28"/>
      <c r="O207" s="28"/>
      <c r="P207" s="40"/>
      <c r="Q207" s="20"/>
      <c r="R207" s="46"/>
      <c r="S207" s="46"/>
      <c r="T207" s="46"/>
      <c r="U207" s="6"/>
      <c r="V207" s="48"/>
      <c r="W207" s="48"/>
    </row>
    <row r="208" spans="1:23" s="24" customFormat="1" ht="115.5" customHeight="1" x14ac:dyDescent="0.2">
      <c r="A208" s="7"/>
      <c r="B208" s="12">
        <v>45103</v>
      </c>
      <c r="C208" s="13">
        <v>0.5</v>
      </c>
      <c r="D208" s="13">
        <v>0.54166666666666663</v>
      </c>
      <c r="E208" s="15" t="s">
        <v>618</v>
      </c>
      <c r="F208" s="15" t="s">
        <v>42</v>
      </c>
      <c r="G208" s="15" t="s">
        <v>619</v>
      </c>
      <c r="H208" s="15" t="s">
        <v>620</v>
      </c>
      <c r="I208" s="16" t="str">
        <f t="shared" si="3"/>
        <v>Молодёжь, 12+</v>
      </c>
      <c r="J208" s="15" t="s">
        <v>28</v>
      </c>
      <c r="K208" s="15">
        <v>100</v>
      </c>
      <c r="L208" s="15" t="s">
        <v>580</v>
      </c>
      <c r="M208" s="15" t="s">
        <v>117</v>
      </c>
      <c r="N208" s="15"/>
      <c r="O208" s="15"/>
      <c r="P208" s="18"/>
      <c r="Q208" s="46"/>
      <c r="R208" s="46"/>
      <c r="S208" s="46"/>
      <c r="T208" s="46"/>
      <c r="U208" s="6"/>
      <c r="V208" s="48"/>
      <c r="W208" s="48"/>
    </row>
    <row r="209" spans="1:23" s="24" customFormat="1" ht="75.75" customHeight="1" x14ac:dyDescent="0.2">
      <c r="A209" s="15"/>
      <c r="B209" s="41">
        <v>45103</v>
      </c>
      <c r="C209" s="13">
        <v>0.5</v>
      </c>
      <c r="D209" s="13">
        <v>0.54166666666666663</v>
      </c>
      <c r="E209" s="43" t="s">
        <v>621</v>
      </c>
      <c r="F209" s="43" t="s">
        <v>622</v>
      </c>
      <c r="G209" s="43" t="s">
        <v>623</v>
      </c>
      <c r="H209" s="43" t="s">
        <v>624</v>
      </c>
      <c r="I209" s="16" t="str">
        <f t="shared" si="3"/>
        <v>Молодежь, 12+</v>
      </c>
      <c r="J209" s="43" t="s">
        <v>28</v>
      </c>
      <c r="K209" s="43">
        <v>20</v>
      </c>
      <c r="L209" s="43" t="s">
        <v>215</v>
      </c>
      <c r="M209" s="43" t="s">
        <v>117</v>
      </c>
      <c r="N209" s="43"/>
      <c r="O209" s="43" t="s">
        <v>59</v>
      </c>
      <c r="P209" s="15"/>
      <c r="Q209" s="20"/>
      <c r="R209" s="46"/>
      <c r="S209" s="20"/>
      <c r="T209" s="20"/>
      <c r="U209" s="44"/>
      <c r="V209" s="48"/>
      <c r="W209" s="48"/>
    </row>
    <row r="210" spans="1:23" s="24" customFormat="1" ht="94.5" customHeight="1" x14ac:dyDescent="0.2">
      <c r="A210" s="7"/>
      <c r="B210" s="12">
        <v>45103</v>
      </c>
      <c r="C210" s="13">
        <v>0.5625</v>
      </c>
      <c r="D210" s="13">
        <v>0.60416666666666663</v>
      </c>
      <c r="E210" s="45" t="s">
        <v>625</v>
      </c>
      <c r="F210" s="180" t="s">
        <v>128</v>
      </c>
      <c r="G210" s="45" t="s">
        <v>626</v>
      </c>
      <c r="H210" s="15" t="s">
        <v>627</v>
      </c>
      <c r="I210" s="16" t="str">
        <f t="shared" si="3"/>
        <v>КДН, 6+</v>
      </c>
      <c r="J210" s="15" t="s">
        <v>28</v>
      </c>
      <c r="K210" s="17">
        <v>30</v>
      </c>
      <c r="L210" s="15" t="s">
        <v>628</v>
      </c>
      <c r="M210" s="15" t="s">
        <v>30</v>
      </c>
      <c r="N210" s="17"/>
      <c r="O210" s="17"/>
      <c r="P210" s="18"/>
      <c r="Q210" s="20"/>
      <c r="R210" s="46"/>
      <c r="S210" s="46"/>
      <c r="T210" s="46"/>
      <c r="U210" s="6"/>
      <c r="V210" s="48"/>
      <c r="W210" s="48"/>
    </row>
    <row r="211" spans="1:23" s="24" customFormat="1" ht="59.25" customHeight="1" x14ac:dyDescent="0.2">
      <c r="A211" s="7"/>
      <c r="B211" s="12">
        <v>45104</v>
      </c>
      <c r="C211" s="13">
        <v>0.45833333333333331</v>
      </c>
      <c r="D211" s="13">
        <v>0.47916666666666669</v>
      </c>
      <c r="E211" s="15" t="s">
        <v>629</v>
      </c>
      <c r="F211" s="15" t="s">
        <v>50</v>
      </c>
      <c r="G211" s="15" t="s">
        <v>204</v>
      </c>
      <c r="H211" s="15" t="s">
        <v>630</v>
      </c>
      <c r="I211" s="16" t="str">
        <f t="shared" si="3"/>
        <v>Жители микрорайона, учащиеся ГБОУ ООШ №32, 0+</v>
      </c>
      <c r="J211" s="15" t="s">
        <v>28</v>
      </c>
      <c r="K211" s="15">
        <v>50</v>
      </c>
      <c r="L211" s="15" t="s">
        <v>53</v>
      </c>
      <c r="M211" s="15" t="s">
        <v>23</v>
      </c>
      <c r="N211" s="28"/>
      <c r="O211" s="28"/>
      <c r="P211" s="40"/>
      <c r="Q211" s="132"/>
      <c r="R211" s="46"/>
      <c r="S211" s="46"/>
      <c r="T211" s="46"/>
      <c r="U211" s="6"/>
      <c r="V211" s="48"/>
      <c r="W211" s="48"/>
    </row>
    <row r="212" spans="1:23" s="24" customFormat="1" ht="81" customHeight="1" x14ac:dyDescent="0.2">
      <c r="A212" s="15"/>
      <c r="B212" s="41">
        <v>45104</v>
      </c>
      <c r="C212" s="13">
        <v>0.45833333333333331</v>
      </c>
      <c r="D212" s="13">
        <v>0.5</v>
      </c>
      <c r="E212" s="43" t="s">
        <v>631</v>
      </c>
      <c r="F212" s="43" t="s">
        <v>245</v>
      </c>
      <c r="G212" s="43" t="s">
        <v>632</v>
      </c>
      <c r="H212" s="43" t="s">
        <v>633</v>
      </c>
      <c r="I212" s="16" t="str">
        <f t="shared" si="3"/>
        <v>Дети, молодежь, 6+</v>
      </c>
      <c r="J212" s="43" t="s">
        <v>28</v>
      </c>
      <c r="K212" s="43">
        <v>50</v>
      </c>
      <c r="L212" s="43" t="s">
        <v>248</v>
      </c>
      <c r="M212" s="43" t="s">
        <v>30</v>
      </c>
      <c r="N212" s="43"/>
      <c r="O212" s="43" t="s">
        <v>59</v>
      </c>
      <c r="P212" s="15"/>
      <c r="Q212" s="46"/>
      <c r="R212" s="46"/>
      <c r="S212" s="46"/>
      <c r="T212" s="46"/>
      <c r="U212" s="46"/>
      <c r="V212" s="48"/>
      <c r="W212" s="48"/>
    </row>
    <row r="213" spans="1:23" s="24" customFormat="1" ht="130.5" customHeight="1" x14ac:dyDescent="0.2">
      <c r="A213" s="17"/>
      <c r="B213" s="12">
        <v>45104</v>
      </c>
      <c r="C213" s="13">
        <v>0.6875</v>
      </c>
      <c r="D213" s="13">
        <v>0.72916666666666663</v>
      </c>
      <c r="E213" s="15" t="s">
        <v>103</v>
      </c>
      <c r="F213" s="197" t="s">
        <v>436</v>
      </c>
      <c r="G213" s="15" t="s">
        <v>19</v>
      </c>
      <c r="H213" s="15" t="s">
        <v>105</v>
      </c>
      <c r="I213" s="16" t="str">
        <f t="shared" si="3"/>
        <v>дети до 14 лет, 0+</v>
      </c>
      <c r="J213" s="15" t="s">
        <v>21</v>
      </c>
      <c r="K213" s="17">
        <v>40</v>
      </c>
      <c r="L213" s="15" t="s">
        <v>22</v>
      </c>
      <c r="M213" s="15" t="s">
        <v>23</v>
      </c>
      <c r="N213" s="17"/>
      <c r="O213" s="17"/>
      <c r="P213" s="18"/>
      <c r="Q213" s="46"/>
      <c r="R213" s="46"/>
      <c r="S213" s="20"/>
      <c r="T213" s="21"/>
      <c r="U213" s="22"/>
      <c r="V213" s="48"/>
      <c r="W213" s="48"/>
    </row>
    <row r="214" spans="1:23" s="24" customFormat="1" ht="148.5" customHeight="1" x14ac:dyDescent="0.2">
      <c r="A214" s="29"/>
      <c r="B214" s="8">
        <v>45104</v>
      </c>
      <c r="C214" s="182">
        <v>0.75</v>
      </c>
      <c r="D214" s="182">
        <v>0.8125</v>
      </c>
      <c r="E214" s="32" t="s">
        <v>634</v>
      </c>
      <c r="F214" s="32" t="s">
        <v>147</v>
      </c>
      <c r="G214" s="32" t="s">
        <v>34</v>
      </c>
      <c r="H214" s="32" t="s">
        <v>635</v>
      </c>
      <c r="I214" s="16" t="str">
        <f t="shared" si="3"/>
        <v>жители города, 12+</v>
      </c>
      <c r="J214" s="32" t="s">
        <v>28</v>
      </c>
      <c r="K214" s="32">
        <v>40</v>
      </c>
      <c r="L214" s="32" t="s">
        <v>65</v>
      </c>
      <c r="M214" s="32" t="s">
        <v>117</v>
      </c>
      <c r="N214" s="29"/>
      <c r="O214" s="32" t="s">
        <v>87</v>
      </c>
      <c r="P214" s="32"/>
      <c r="Q214" s="4"/>
      <c r="R214" s="46"/>
      <c r="T214" s="54"/>
      <c r="U214" s="48"/>
      <c r="V214" s="48"/>
      <c r="W214" s="48"/>
    </row>
    <row r="215" spans="1:23" s="24" customFormat="1" ht="409.5" x14ac:dyDescent="0.2">
      <c r="A215" s="29"/>
      <c r="B215" s="8">
        <v>45104</v>
      </c>
      <c r="C215" s="182">
        <v>0.79166666666666663</v>
      </c>
      <c r="D215" s="198" t="s">
        <v>636</v>
      </c>
      <c r="E215" s="32" t="s">
        <v>637</v>
      </c>
      <c r="F215" s="32" t="s">
        <v>83</v>
      </c>
      <c r="G215" s="32" t="s">
        <v>638</v>
      </c>
      <c r="H215" s="32" t="s">
        <v>639</v>
      </c>
      <c r="I215" s="16" t="str">
        <f t="shared" si="3"/>
        <v>жители города, 12+</v>
      </c>
      <c r="J215" s="32" t="s">
        <v>640</v>
      </c>
      <c r="K215" s="32">
        <v>605</v>
      </c>
      <c r="L215" s="32" t="s">
        <v>65</v>
      </c>
      <c r="M215" s="32" t="s">
        <v>117</v>
      </c>
      <c r="N215" s="29"/>
      <c r="O215" s="32" t="s">
        <v>87</v>
      </c>
      <c r="P215" s="32"/>
      <c r="Q215" s="4"/>
      <c r="R215" s="46"/>
      <c r="S215" s="4"/>
      <c r="T215" s="54"/>
      <c r="U215" s="48"/>
      <c r="V215" s="48"/>
      <c r="W215" s="48"/>
    </row>
    <row r="216" spans="1:23" s="24" customFormat="1" ht="147.75" customHeight="1" x14ac:dyDescent="0.2">
      <c r="A216" s="17"/>
      <c r="B216" s="12">
        <v>45105</v>
      </c>
      <c r="C216" s="13">
        <v>0.45833333333333331</v>
      </c>
      <c r="D216" s="13">
        <v>0.5</v>
      </c>
      <c r="E216" s="45" t="s">
        <v>641</v>
      </c>
      <c r="F216" s="180" t="s">
        <v>642</v>
      </c>
      <c r="G216" s="45" t="s">
        <v>643</v>
      </c>
      <c r="H216" s="15" t="s">
        <v>644</v>
      </c>
      <c r="I216" s="16" t="str">
        <f t="shared" si="3"/>
        <v>школьники , 6+</v>
      </c>
      <c r="J216" s="15" t="s">
        <v>28</v>
      </c>
      <c r="K216" s="17">
        <v>100</v>
      </c>
      <c r="L216" s="15" t="s">
        <v>645</v>
      </c>
      <c r="M216" s="15" t="s">
        <v>30</v>
      </c>
      <c r="N216" s="17"/>
      <c r="O216" s="17"/>
      <c r="P216" s="18"/>
      <c r="Q216" s="20"/>
      <c r="R216" s="46"/>
      <c r="S216" s="20"/>
      <c r="T216" s="21"/>
      <c r="U216" s="22"/>
      <c r="V216" s="48"/>
      <c r="W216" s="48"/>
    </row>
    <row r="217" spans="1:23" s="24" customFormat="1" ht="68.25" customHeight="1" x14ac:dyDescent="0.2">
      <c r="A217" s="17"/>
      <c r="B217" s="12">
        <v>45105</v>
      </c>
      <c r="C217" s="13">
        <v>0.45833333333333331</v>
      </c>
      <c r="D217" s="13">
        <v>0.5</v>
      </c>
      <c r="E217" s="15" t="s">
        <v>646</v>
      </c>
      <c r="F217" s="197" t="s">
        <v>330</v>
      </c>
      <c r="G217" s="15" t="s">
        <v>481</v>
      </c>
      <c r="H217" s="15" t="s">
        <v>647</v>
      </c>
      <c r="I217" s="16" t="str">
        <f t="shared" si="3"/>
        <v>Дети, 6+</v>
      </c>
      <c r="J217" s="15" t="s">
        <v>28</v>
      </c>
      <c r="K217" s="17">
        <v>50</v>
      </c>
      <c r="L217" s="15" t="s">
        <v>40</v>
      </c>
      <c r="M217" s="15" t="s">
        <v>30</v>
      </c>
      <c r="N217" s="17"/>
      <c r="O217" s="17"/>
      <c r="P217" s="18"/>
      <c r="Q217" s="20"/>
      <c r="R217" s="46"/>
      <c r="S217" s="20"/>
      <c r="T217" s="21"/>
      <c r="U217" s="22"/>
      <c r="V217" s="48"/>
      <c r="W217" s="48"/>
    </row>
    <row r="218" spans="1:23" s="24" customFormat="1" ht="38.25" x14ac:dyDescent="0.2">
      <c r="A218" s="17"/>
      <c r="B218" s="12">
        <v>45105</v>
      </c>
      <c r="C218" s="13">
        <v>0.625</v>
      </c>
      <c r="D218" s="13">
        <v>0.66666666666666663</v>
      </c>
      <c r="E218" s="15" t="s">
        <v>648</v>
      </c>
      <c r="F218" s="15" t="s">
        <v>50</v>
      </c>
      <c r="G218" s="15" t="s">
        <v>649</v>
      </c>
      <c r="H218" s="15" t="s">
        <v>650</v>
      </c>
      <c r="I218" s="16" t="str">
        <f t="shared" si="3"/>
        <v>Жители микрорайона, 0+</v>
      </c>
      <c r="J218" s="15" t="s">
        <v>28</v>
      </c>
      <c r="K218" s="15">
        <v>30</v>
      </c>
      <c r="L218" s="15" t="s">
        <v>141</v>
      </c>
      <c r="M218" s="15" t="s">
        <v>23</v>
      </c>
      <c r="N218" s="15"/>
      <c r="O218" s="15"/>
      <c r="P218" s="40"/>
      <c r="Q218" s="46"/>
      <c r="R218" s="46"/>
      <c r="S218" s="20"/>
      <c r="T218" s="21"/>
      <c r="U218" s="22"/>
      <c r="V218" s="48"/>
      <c r="W218" s="48"/>
    </row>
    <row r="219" spans="1:23" s="44" customFormat="1" ht="74.25" customHeight="1" x14ac:dyDescent="0.2">
      <c r="A219" s="17"/>
      <c r="B219" s="12">
        <v>45105</v>
      </c>
      <c r="C219" s="13">
        <v>0.6875</v>
      </c>
      <c r="D219" s="13">
        <v>0.71527777777777779</v>
      </c>
      <c r="E219" s="15" t="s">
        <v>651</v>
      </c>
      <c r="F219" s="197" t="s">
        <v>436</v>
      </c>
      <c r="G219" s="15" t="s">
        <v>471</v>
      </c>
      <c r="H219" s="15" t="s">
        <v>652</v>
      </c>
      <c r="I219" s="16" t="str">
        <f t="shared" si="3"/>
        <v>дети до 14 лет, 0+</v>
      </c>
      <c r="J219" s="15" t="s">
        <v>109</v>
      </c>
      <c r="K219" s="17">
        <v>13</v>
      </c>
      <c r="L219" s="15" t="s">
        <v>22</v>
      </c>
      <c r="M219" s="15" t="s">
        <v>23</v>
      </c>
      <c r="N219" s="17"/>
      <c r="O219" s="17"/>
      <c r="P219" s="18"/>
      <c r="Q219" s="20"/>
      <c r="R219" s="46"/>
      <c r="S219" s="20"/>
      <c r="T219" s="21"/>
      <c r="U219" s="22"/>
    </row>
    <row r="220" spans="1:23" s="44" customFormat="1" ht="74.25" customHeight="1" x14ac:dyDescent="0.2">
      <c r="A220" s="17"/>
      <c r="B220" s="12">
        <v>45106</v>
      </c>
      <c r="C220" s="13">
        <v>0.45833333333333331</v>
      </c>
      <c r="D220" s="13">
        <v>0.5</v>
      </c>
      <c r="E220" s="15" t="s">
        <v>132</v>
      </c>
      <c r="F220" s="15" t="s">
        <v>37</v>
      </c>
      <c r="G220" s="15" t="s">
        <v>26</v>
      </c>
      <c r="H220" s="15" t="s">
        <v>653</v>
      </c>
      <c r="I220" s="16" t="str">
        <f t="shared" si="3"/>
        <v>Дети, 0+</v>
      </c>
      <c r="J220" s="15" t="s">
        <v>28</v>
      </c>
      <c r="K220" s="17">
        <v>30</v>
      </c>
      <c r="L220" s="15" t="s">
        <v>40</v>
      </c>
      <c r="M220" s="15" t="s">
        <v>23</v>
      </c>
      <c r="N220" s="17"/>
      <c r="O220" s="17"/>
      <c r="P220" s="18"/>
      <c r="Q220" s="20"/>
      <c r="R220" s="46"/>
      <c r="S220" s="20"/>
      <c r="T220" s="21"/>
      <c r="U220" s="22"/>
    </row>
    <row r="221" spans="1:23" s="44" customFormat="1" ht="72" customHeight="1" x14ac:dyDescent="0.2">
      <c r="A221" s="17"/>
      <c r="B221" s="12">
        <v>45106</v>
      </c>
      <c r="C221" s="13">
        <v>0.45833333333333331</v>
      </c>
      <c r="D221" s="13">
        <v>0.5</v>
      </c>
      <c r="E221" s="15" t="s">
        <v>654</v>
      </c>
      <c r="F221" s="15" t="s">
        <v>50</v>
      </c>
      <c r="G221" s="15" t="s">
        <v>99</v>
      </c>
      <c r="H221" s="15" t="s">
        <v>100</v>
      </c>
      <c r="I221" s="16" t="str">
        <f t="shared" si="3"/>
        <v>Жители микрорайона, 6+</v>
      </c>
      <c r="J221" s="15" t="s">
        <v>28</v>
      </c>
      <c r="K221" s="17">
        <v>50</v>
      </c>
      <c r="L221" s="15" t="s">
        <v>141</v>
      </c>
      <c r="M221" s="15" t="s">
        <v>30</v>
      </c>
      <c r="N221" s="17"/>
      <c r="O221" s="17"/>
      <c r="P221" s="40"/>
      <c r="Q221" s="20"/>
      <c r="R221" s="46"/>
      <c r="S221" s="20"/>
      <c r="T221" s="21"/>
      <c r="U221" s="22"/>
    </row>
    <row r="222" spans="1:23" s="44" customFormat="1" ht="72.75" customHeight="1" x14ac:dyDescent="0.2">
      <c r="A222" s="17"/>
      <c r="B222" s="12">
        <v>45106</v>
      </c>
      <c r="C222" s="13">
        <v>0.66666666666666663</v>
      </c>
      <c r="D222" s="13">
        <v>0.70833333333333337</v>
      </c>
      <c r="E222" s="15" t="s">
        <v>655</v>
      </c>
      <c r="F222" s="15" t="s">
        <v>656</v>
      </c>
      <c r="G222" s="15" t="s">
        <v>657</v>
      </c>
      <c r="H222" s="15" t="s">
        <v>658</v>
      </c>
      <c r="I222" s="16" t="str">
        <f t="shared" si="3"/>
        <v>дети до 14 лет, 0+</v>
      </c>
      <c r="J222" s="15" t="s">
        <v>21</v>
      </c>
      <c r="K222" s="15">
        <v>35</v>
      </c>
      <c r="L222" s="15" t="s">
        <v>22</v>
      </c>
      <c r="M222" s="15" t="s">
        <v>23</v>
      </c>
      <c r="N222" s="15"/>
      <c r="O222" s="15"/>
      <c r="P222" s="18"/>
      <c r="Q222" s="20"/>
      <c r="R222" s="46"/>
      <c r="S222" s="20"/>
      <c r="T222" s="21"/>
      <c r="U222" s="22"/>
    </row>
    <row r="223" spans="1:23" s="44" customFormat="1" ht="78" customHeight="1" x14ac:dyDescent="0.2">
      <c r="A223" s="17"/>
      <c r="B223" s="12">
        <v>45106</v>
      </c>
      <c r="C223" s="13">
        <v>0.66666666666666663</v>
      </c>
      <c r="D223" s="13">
        <v>0.70833333333333337</v>
      </c>
      <c r="E223" s="15" t="s">
        <v>659</v>
      </c>
      <c r="F223" s="15" t="s">
        <v>71</v>
      </c>
      <c r="G223" s="15" t="s">
        <v>379</v>
      </c>
      <c r="H223" s="15" t="s">
        <v>660</v>
      </c>
      <c r="I223" s="16" t="str">
        <f t="shared" si="3"/>
        <v>молодежь от 14 до 35 лет, 6+</v>
      </c>
      <c r="J223" s="15" t="s">
        <v>21</v>
      </c>
      <c r="K223" s="15">
        <v>30</v>
      </c>
      <c r="L223" s="15" t="s">
        <v>161</v>
      </c>
      <c r="M223" s="15" t="s">
        <v>30</v>
      </c>
      <c r="N223" s="28"/>
      <c r="O223" s="28"/>
      <c r="P223" s="18"/>
      <c r="Q223" s="20"/>
      <c r="R223" s="46"/>
      <c r="S223" s="20"/>
      <c r="T223" s="21"/>
      <c r="U223" s="22"/>
    </row>
    <row r="224" spans="1:23" s="44" customFormat="1" ht="85.5" customHeight="1" x14ac:dyDescent="0.2">
      <c r="A224" s="17"/>
      <c r="B224" s="12">
        <v>45106</v>
      </c>
      <c r="C224" s="13">
        <v>0.6875</v>
      </c>
      <c r="D224" s="13">
        <v>0.71527777777777779</v>
      </c>
      <c r="E224" s="15" t="s">
        <v>661</v>
      </c>
      <c r="F224" s="15" t="s">
        <v>436</v>
      </c>
      <c r="G224" s="15" t="s">
        <v>260</v>
      </c>
      <c r="H224" s="15" t="s">
        <v>662</v>
      </c>
      <c r="I224" s="16" t="str">
        <f t="shared" si="3"/>
        <v>дети до 14 лет, 0+</v>
      </c>
      <c r="J224" s="15" t="s">
        <v>109</v>
      </c>
      <c r="K224" s="15">
        <v>30</v>
      </c>
      <c r="L224" s="15" t="s">
        <v>22</v>
      </c>
      <c r="M224" s="15" t="s">
        <v>23</v>
      </c>
      <c r="N224" s="15"/>
      <c r="O224" s="15"/>
      <c r="P224" s="18"/>
      <c r="Q224" s="20"/>
      <c r="R224" s="46"/>
      <c r="S224" s="20"/>
      <c r="T224" s="21"/>
      <c r="U224" s="22"/>
    </row>
    <row r="225" spans="1:23" s="46" customFormat="1" ht="87.75" customHeight="1" x14ac:dyDescent="0.2">
      <c r="A225" s="17"/>
      <c r="B225" s="12">
        <v>45106</v>
      </c>
      <c r="C225" s="13">
        <v>0.70833333333333337</v>
      </c>
      <c r="D225" s="13">
        <v>0.75</v>
      </c>
      <c r="E225" s="15" t="s">
        <v>663</v>
      </c>
      <c r="F225" s="15" t="s">
        <v>664</v>
      </c>
      <c r="G225" s="15" t="s">
        <v>665</v>
      </c>
      <c r="H225" s="15" t="s">
        <v>666</v>
      </c>
      <c r="I225" s="16" t="str">
        <f t="shared" si="3"/>
        <v>семьи микрорайона, 0+</v>
      </c>
      <c r="J225" s="15" t="s">
        <v>28</v>
      </c>
      <c r="K225" s="17">
        <v>50</v>
      </c>
      <c r="L225" s="15" t="s">
        <v>667</v>
      </c>
      <c r="M225" s="15" t="s">
        <v>23</v>
      </c>
      <c r="N225" s="34"/>
      <c r="O225" s="34"/>
      <c r="P225" s="18"/>
      <c r="Q225" s="20"/>
      <c r="S225" s="20"/>
      <c r="T225" s="21"/>
      <c r="U225" s="22"/>
    </row>
    <row r="226" spans="1:23" s="187" customFormat="1" ht="81.75" customHeight="1" x14ac:dyDescent="0.2">
      <c r="A226" s="17"/>
      <c r="B226" s="12">
        <v>45106</v>
      </c>
      <c r="C226" s="13">
        <v>0.70833333333333337</v>
      </c>
      <c r="D226" s="13">
        <v>0.75</v>
      </c>
      <c r="E226" s="14" t="s">
        <v>668</v>
      </c>
      <c r="F226" s="15" t="s">
        <v>669</v>
      </c>
      <c r="G226" s="15" t="s">
        <v>411</v>
      </c>
      <c r="H226" s="15" t="s">
        <v>412</v>
      </c>
      <c r="I226" s="16" t="str">
        <f t="shared" si="3"/>
        <v>Жители города, 0+</v>
      </c>
      <c r="J226" s="15" t="s">
        <v>28</v>
      </c>
      <c r="K226" s="17">
        <v>30</v>
      </c>
      <c r="L226" s="17" t="s">
        <v>45</v>
      </c>
      <c r="M226" s="15" t="s">
        <v>23</v>
      </c>
      <c r="N226" s="17"/>
      <c r="O226" s="17"/>
      <c r="P226" s="40"/>
      <c r="Q226" s="46"/>
      <c r="R226" s="46"/>
      <c r="S226" s="20"/>
      <c r="T226" s="21"/>
      <c r="U226" s="22"/>
    </row>
    <row r="227" spans="1:23" s="44" customFormat="1" ht="87.75" customHeight="1" x14ac:dyDescent="0.2">
      <c r="A227" s="29"/>
      <c r="B227" s="8">
        <v>45106</v>
      </c>
      <c r="C227" s="198" t="s">
        <v>636</v>
      </c>
      <c r="D227" s="190"/>
      <c r="E227" s="32" t="s">
        <v>670</v>
      </c>
      <c r="F227" s="32" t="s">
        <v>83</v>
      </c>
      <c r="G227" s="32" t="s">
        <v>34</v>
      </c>
      <c r="H227" s="32" t="s">
        <v>112</v>
      </c>
      <c r="I227" s="16" t="str">
        <f t="shared" si="3"/>
        <v>жители города, 0+</v>
      </c>
      <c r="J227" s="32" t="s">
        <v>64</v>
      </c>
      <c r="K227" s="32">
        <v>605</v>
      </c>
      <c r="L227" s="32" t="s">
        <v>65</v>
      </c>
      <c r="M227" s="32" t="s">
        <v>23</v>
      </c>
      <c r="N227" s="29"/>
      <c r="O227" s="32" t="s">
        <v>87</v>
      </c>
      <c r="P227" s="32"/>
      <c r="Q227" s="4"/>
      <c r="R227" s="46"/>
      <c r="S227" s="4"/>
      <c r="T227" s="54"/>
      <c r="U227" s="48"/>
    </row>
    <row r="228" spans="1:23" s="44" customFormat="1" ht="87" customHeight="1" x14ac:dyDescent="0.25">
      <c r="A228" s="32"/>
      <c r="B228" s="125">
        <v>45107</v>
      </c>
      <c r="C228" s="126">
        <v>0.41666666666666669</v>
      </c>
      <c r="D228" s="126">
        <v>0.6875</v>
      </c>
      <c r="E228" s="124" t="s">
        <v>270</v>
      </c>
      <c r="F228" s="124" t="s">
        <v>271</v>
      </c>
      <c r="G228" s="124" t="s">
        <v>270</v>
      </c>
      <c r="H228" s="127" t="s">
        <v>671</v>
      </c>
      <c r="I228" s="16" t="str">
        <f t="shared" si="3"/>
        <v>Широкие слои населения, 6+</v>
      </c>
      <c r="J228" s="124" t="s">
        <v>28</v>
      </c>
      <c r="K228" s="151"/>
      <c r="L228" s="7" t="s">
        <v>273</v>
      </c>
      <c r="M228" s="7" t="s">
        <v>30</v>
      </c>
      <c r="N228" s="32"/>
      <c r="O228" s="32" t="s">
        <v>87</v>
      </c>
      <c r="P228" s="32"/>
      <c r="Q228" s="4"/>
      <c r="R228" s="46"/>
      <c r="S228" s="131"/>
      <c r="T228" s="131"/>
      <c r="U228" s="131"/>
    </row>
    <row r="229" spans="1:23" s="46" customFormat="1" ht="98.25" customHeight="1" x14ac:dyDescent="0.2">
      <c r="A229" s="17"/>
      <c r="B229" s="12">
        <v>45107</v>
      </c>
      <c r="C229" s="13">
        <v>0.45833333333333331</v>
      </c>
      <c r="D229" s="13">
        <v>0.5</v>
      </c>
      <c r="E229" s="15" t="s">
        <v>420</v>
      </c>
      <c r="F229" s="15" t="s">
        <v>95</v>
      </c>
      <c r="G229" s="15" t="s">
        <v>421</v>
      </c>
      <c r="H229" s="15" t="s">
        <v>97</v>
      </c>
      <c r="I229" s="16" t="str">
        <f t="shared" si="3"/>
        <v>Дети, 0+</v>
      </c>
      <c r="J229" s="15" t="s">
        <v>28</v>
      </c>
      <c r="K229" s="17">
        <v>50</v>
      </c>
      <c r="L229" s="15" t="s">
        <v>40</v>
      </c>
      <c r="M229" s="15" t="s">
        <v>23</v>
      </c>
      <c r="N229" s="17"/>
      <c r="O229" s="17"/>
      <c r="P229" s="18"/>
      <c r="Q229" s="20"/>
      <c r="S229" s="20"/>
      <c r="T229" s="21"/>
      <c r="U229" s="22"/>
    </row>
    <row r="230" spans="1:23" s="44" customFormat="1" ht="70.5" customHeight="1" x14ac:dyDescent="0.2">
      <c r="A230" s="17"/>
      <c r="B230" s="12">
        <v>45107</v>
      </c>
      <c r="C230" s="13">
        <v>0.45833333333333331</v>
      </c>
      <c r="D230" s="13">
        <v>0.47916666666666669</v>
      </c>
      <c r="E230" s="14" t="s">
        <v>672</v>
      </c>
      <c r="F230" s="15" t="s">
        <v>50</v>
      </c>
      <c r="G230" s="15" t="s">
        <v>451</v>
      </c>
      <c r="H230" s="15" t="s">
        <v>673</v>
      </c>
      <c r="I230" s="16" t="str">
        <f t="shared" si="3"/>
        <v>Жители микрорайона, 0+</v>
      </c>
      <c r="J230" s="15" t="s">
        <v>28</v>
      </c>
      <c r="K230" s="17">
        <v>50</v>
      </c>
      <c r="L230" s="17" t="s">
        <v>141</v>
      </c>
      <c r="M230" s="15" t="s">
        <v>23</v>
      </c>
      <c r="N230" s="17"/>
      <c r="O230" s="17"/>
      <c r="P230" s="40"/>
      <c r="Q230" s="20"/>
      <c r="R230" s="46"/>
      <c r="S230" s="20"/>
      <c r="T230" s="21"/>
      <c r="U230" s="22"/>
    </row>
    <row r="231" spans="1:23" s="46" customFormat="1" ht="137.25" customHeight="1" x14ac:dyDescent="0.2">
      <c r="A231" s="17"/>
      <c r="B231" s="12">
        <v>45107</v>
      </c>
      <c r="C231" s="13">
        <v>0.70833333333333337</v>
      </c>
      <c r="D231" s="13">
        <v>0.75</v>
      </c>
      <c r="E231" s="15" t="s">
        <v>378</v>
      </c>
      <c r="F231" s="15" t="s">
        <v>104</v>
      </c>
      <c r="G231" s="15" t="s">
        <v>379</v>
      </c>
      <c r="H231" s="15" t="s">
        <v>380</v>
      </c>
      <c r="I231" s="16" t="str">
        <f t="shared" si="3"/>
        <v>дети до 14 лет, 0+</v>
      </c>
      <c r="J231" s="15" t="s">
        <v>21</v>
      </c>
      <c r="K231" s="15">
        <v>30</v>
      </c>
      <c r="L231" s="15" t="s">
        <v>22</v>
      </c>
      <c r="M231" s="15" t="s">
        <v>23</v>
      </c>
      <c r="N231" s="28"/>
      <c r="O231" s="28"/>
      <c r="P231" s="18"/>
      <c r="S231" s="20"/>
      <c r="T231" s="21"/>
      <c r="U231" s="22"/>
    </row>
    <row r="232" spans="1:23" s="44" customFormat="1" ht="67.5" customHeight="1" x14ac:dyDescent="0.2">
      <c r="A232" s="17"/>
      <c r="B232" s="12">
        <v>45107</v>
      </c>
      <c r="C232" s="13">
        <v>0.70833333333333337</v>
      </c>
      <c r="D232" s="13">
        <v>0.75</v>
      </c>
      <c r="E232" s="15" t="s">
        <v>674</v>
      </c>
      <c r="F232" s="15" t="s">
        <v>436</v>
      </c>
      <c r="G232" s="15" t="s">
        <v>437</v>
      </c>
      <c r="H232" s="15" t="s">
        <v>675</v>
      </c>
      <c r="I232" s="16" t="str">
        <f t="shared" si="3"/>
        <v>дети до 14 лет, 0+</v>
      </c>
      <c r="J232" s="15" t="s">
        <v>109</v>
      </c>
      <c r="K232" s="15">
        <v>10</v>
      </c>
      <c r="L232" s="15" t="s">
        <v>22</v>
      </c>
      <c r="M232" s="15" t="s">
        <v>23</v>
      </c>
      <c r="N232" s="15"/>
      <c r="O232" s="15"/>
      <c r="P232" s="18"/>
      <c r="Q232" s="132"/>
      <c r="R232" s="46"/>
      <c r="S232" s="20"/>
      <c r="T232" s="21"/>
      <c r="U232" s="22"/>
    </row>
    <row r="233" spans="1:23" s="46" customFormat="1" ht="95.25" customHeight="1" x14ac:dyDescent="0.2">
      <c r="A233" s="17"/>
      <c r="B233" s="12">
        <v>45107</v>
      </c>
      <c r="C233" s="13">
        <v>0.75</v>
      </c>
      <c r="D233" s="13">
        <v>0.78125</v>
      </c>
      <c r="E233" s="15" t="s">
        <v>676</v>
      </c>
      <c r="F233" s="197" t="s">
        <v>143</v>
      </c>
      <c r="G233" s="15" t="s">
        <v>677</v>
      </c>
      <c r="H233" s="15" t="s">
        <v>678</v>
      </c>
      <c r="I233" s="16" t="str">
        <f t="shared" si="3"/>
        <v>жители города, 6+</v>
      </c>
      <c r="J233" s="15" t="s">
        <v>283</v>
      </c>
      <c r="K233" s="17">
        <v>30</v>
      </c>
      <c r="L233" s="15" t="s">
        <v>65</v>
      </c>
      <c r="M233" s="15" t="s">
        <v>30</v>
      </c>
      <c r="N233" s="17"/>
      <c r="O233" s="17"/>
      <c r="P233" s="18"/>
      <c r="Q233" s="20"/>
      <c r="S233" s="20"/>
      <c r="T233" s="21"/>
      <c r="U233" s="22"/>
    </row>
    <row r="234" spans="1:23" ht="50.1" customHeight="1" x14ac:dyDescent="0.25">
      <c r="A234" s="32"/>
      <c r="B234" s="12" t="s">
        <v>679</v>
      </c>
      <c r="C234" s="13" t="s">
        <v>680</v>
      </c>
      <c r="D234" s="13">
        <v>0.75</v>
      </c>
      <c r="E234" s="15" t="s">
        <v>681</v>
      </c>
      <c r="F234" s="15" t="s">
        <v>128</v>
      </c>
      <c r="G234" s="15" t="s">
        <v>682</v>
      </c>
      <c r="H234" s="15" t="s">
        <v>683</v>
      </c>
      <c r="I234" s="16" t="str">
        <f t="shared" si="3"/>
        <v>Жители города, 6+</v>
      </c>
      <c r="J234" s="15" t="s">
        <v>28</v>
      </c>
      <c r="K234" s="15">
        <v>800</v>
      </c>
      <c r="L234" s="15" t="s">
        <v>45</v>
      </c>
      <c r="M234" s="15" t="s">
        <v>30</v>
      </c>
      <c r="N234" s="57"/>
      <c r="O234" s="57"/>
      <c r="P234" s="18"/>
      <c r="Q234" s="46"/>
      <c r="R234" s="20"/>
      <c r="S234" s="20"/>
      <c r="T234" s="20"/>
    </row>
    <row r="235" spans="1:23" ht="50.1" customHeight="1" x14ac:dyDescent="0.25">
      <c r="A235" s="32"/>
      <c r="B235" s="12" t="s">
        <v>679</v>
      </c>
      <c r="C235" s="13" t="s">
        <v>684</v>
      </c>
      <c r="D235" s="13">
        <v>0.5</v>
      </c>
      <c r="E235" s="15" t="s">
        <v>685</v>
      </c>
      <c r="F235" s="15" t="s">
        <v>50</v>
      </c>
      <c r="G235" s="15" t="s">
        <v>522</v>
      </c>
      <c r="H235" s="15" t="s">
        <v>686</v>
      </c>
      <c r="I235" s="16" t="str">
        <f t="shared" si="3"/>
        <v>Жители микрорайона, 0+</v>
      </c>
      <c r="J235" s="136" t="s">
        <v>28</v>
      </c>
      <c r="K235" s="15">
        <v>50</v>
      </c>
      <c r="L235" s="15" t="s">
        <v>141</v>
      </c>
      <c r="M235" s="15" t="s">
        <v>23</v>
      </c>
      <c r="N235" s="15"/>
      <c r="O235" s="15"/>
      <c r="P235" s="40"/>
      <c r="Q235" s="20"/>
      <c r="R235" s="20"/>
      <c r="S235" s="19"/>
      <c r="T235" s="20"/>
    </row>
    <row r="236" spans="1:23" s="55" customFormat="1" ht="50.1" customHeight="1" x14ac:dyDescent="0.2">
      <c r="A236" s="17"/>
      <c r="B236" s="12" t="s">
        <v>679</v>
      </c>
      <c r="C236" s="72" t="s">
        <v>684</v>
      </c>
      <c r="D236" s="72">
        <v>0.5</v>
      </c>
      <c r="E236" s="45" t="s">
        <v>687</v>
      </c>
      <c r="F236" s="45" t="s">
        <v>50</v>
      </c>
      <c r="G236" s="45" t="s">
        <v>522</v>
      </c>
      <c r="H236" s="15" t="s">
        <v>686</v>
      </c>
      <c r="I236" s="16" t="str">
        <f t="shared" si="3"/>
        <v>Жители микрорайона, 0+</v>
      </c>
      <c r="J236" s="73" t="s">
        <v>28</v>
      </c>
      <c r="K236" s="73">
        <v>50</v>
      </c>
      <c r="L236" s="73" t="s">
        <v>141</v>
      </c>
      <c r="M236" s="73" t="s">
        <v>23</v>
      </c>
      <c r="N236" s="15"/>
      <c r="O236" s="15"/>
      <c r="P236" s="40"/>
      <c r="Q236" s="20"/>
      <c r="R236" s="20"/>
      <c r="S236" s="19"/>
      <c r="T236" s="21"/>
      <c r="U236" s="22"/>
      <c r="V236" s="22"/>
      <c r="W236" s="22"/>
    </row>
    <row r="237" spans="1:23" s="6" customFormat="1" ht="50.1" customHeight="1" x14ac:dyDescent="0.25">
      <c r="A237" s="7"/>
      <c r="B237" s="125" t="s">
        <v>679</v>
      </c>
      <c r="C237" s="30" t="s">
        <v>688</v>
      </c>
      <c r="D237" s="30">
        <v>0.58333333333333337</v>
      </c>
      <c r="E237" s="7" t="s">
        <v>689</v>
      </c>
      <c r="F237" s="7" t="s">
        <v>690</v>
      </c>
      <c r="G237" s="199" t="s">
        <v>691</v>
      </c>
      <c r="H237" s="7" t="s">
        <v>692</v>
      </c>
      <c r="I237" s="16" t="str">
        <f t="shared" si="3"/>
        <v>обучающиеся, 10+</v>
      </c>
      <c r="J237" s="32" t="s">
        <v>21</v>
      </c>
      <c r="K237" s="7">
        <v>100</v>
      </c>
      <c r="L237" s="29" t="s">
        <v>269</v>
      </c>
      <c r="M237" s="7" t="s">
        <v>292</v>
      </c>
      <c r="N237" s="32" t="s">
        <v>238</v>
      </c>
      <c r="O237" s="7"/>
      <c r="P237" s="7"/>
      <c r="R237" s="20"/>
    </row>
    <row r="238" spans="1:23" s="51" customFormat="1" ht="50.1" customHeight="1" x14ac:dyDescent="0.25">
      <c r="A238" s="130"/>
      <c r="B238" s="125" t="s">
        <v>679</v>
      </c>
      <c r="C238" s="126" t="s">
        <v>693</v>
      </c>
      <c r="D238" s="126"/>
      <c r="E238" s="171" t="s">
        <v>694</v>
      </c>
      <c r="F238" s="124" t="s">
        <v>695</v>
      </c>
      <c r="G238" s="130" t="s">
        <v>696</v>
      </c>
      <c r="H238" s="171" t="s">
        <v>697</v>
      </c>
      <c r="I238" s="16" t="str">
        <f t="shared" si="3"/>
        <v>Широкие слои населения, 6+</v>
      </c>
      <c r="J238" s="124" t="s">
        <v>698</v>
      </c>
      <c r="K238" s="128"/>
      <c r="L238" s="124" t="s">
        <v>273</v>
      </c>
      <c r="M238" s="124" t="s">
        <v>30</v>
      </c>
      <c r="N238" s="130"/>
      <c r="O238" s="130" t="s">
        <v>87</v>
      </c>
      <c r="P238" s="130"/>
      <c r="Q238" s="50"/>
      <c r="R238" s="20"/>
      <c r="S238" s="172"/>
      <c r="T238" s="172"/>
      <c r="U238" s="172"/>
      <c r="V238" s="50"/>
      <c r="W238" s="50"/>
    </row>
    <row r="239" spans="1:23" s="51" customFormat="1" ht="50.1" customHeight="1" x14ac:dyDescent="0.25">
      <c r="A239" s="130"/>
      <c r="B239" s="125" t="s">
        <v>679</v>
      </c>
      <c r="C239" s="126" t="s">
        <v>693</v>
      </c>
      <c r="D239" s="126"/>
      <c r="E239" s="84" t="s">
        <v>699</v>
      </c>
      <c r="F239" s="7" t="s">
        <v>700</v>
      </c>
      <c r="G239" s="32" t="s">
        <v>696</v>
      </c>
      <c r="H239" s="84" t="s">
        <v>701</v>
      </c>
      <c r="I239" s="16" t="str">
        <f t="shared" si="3"/>
        <v>Широкие слои населения, 6+</v>
      </c>
      <c r="J239" s="124" t="s">
        <v>698</v>
      </c>
      <c r="K239" s="128"/>
      <c r="L239" s="124" t="s">
        <v>273</v>
      </c>
      <c r="M239" s="124" t="s">
        <v>30</v>
      </c>
      <c r="N239" s="130"/>
      <c r="O239" s="130" t="s">
        <v>87</v>
      </c>
      <c r="P239" s="130"/>
      <c r="Q239" s="50"/>
      <c r="R239" s="20"/>
      <c r="S239" s="172"/>
      <c r="T239" s="172"/>
      <c r="U239" s="172"/>
      <c r="V239" s="50"/>
      <c r="W239" s="50"/>
    </row>
    <row r="240" spans="1:23" s="51" customFormat="1" ht="50.1" customHeight="1" x14ac:dyDescent="0.25">
      <c r="A240" s="130"/>
      <c r="B240" s="125" t="s">
        <v>679</v>
      </c>
      <c r="C240" s="126" t="s">
        <v>702</v>
      </c>
      <c r="D240" s="126"/>
      <c r="E240" s="84" t="s">
        <v>703</v>
      </c>
      <c r="F240" s="7" t="s">
        <v>704</v>
      </c>
      <c r="G240" s="32" t="s">
        <v>705</v>
      </c>
      <c r="H240" s="84" t="s">
        <v>706</v>
      </c>
      <c r="I240" s="16" t="str">
        <f t="shared" si="3"/>
        <v>Широкие слои населения, 12+</v>
      </c>
      <c r="J240" s="124" t="s">
        <v>707</v>
      </c>
      <c r="K240" s="128"/>
      <c r="L240" s="124" t="s">
        <v>273</v>
      </c>
      <c r="M240" s="124" t="s">
        <v>117</v>
      </c>
      <c r="N240" s="130"/>
      <c r="O240" s="130" t="s">
        <v>87</v>
      </c>
      <c r="P240" s="130"/>
      <c r="Q240" s="50"/>
      <c r="R240" s="20"/>
      <c r="S240" s="172"/>
      <c r="T240" s="172"/>
      <c r="U240" s="172"/>
      <c r="V240" s="50"/>
      <c r="W240" s="50"/>
    </row>
    <row r="241" spans="1:23" s="51" customFormat="1" ht="50.1" customHeight="1" x14ac:dyDescent="0.25">
      <c r="A241" s="130"/>
      <c r="B241" s="125" t="s">
        <v>679</v>
      </c>
      <c r="C241" s="126" t="s">
        <v>693</v>
      </c>
      <c r="D241" s="126"/>
      <c r="E241" s="84" t="s">
        <v>708</v>
      </c>
      <c r="F241" s="49" t="s">
        <v>695</v>
      </c>
      <c r="G241" s="49" t="s">
        <v>705</v>
      </c>
      <c r="H241" s="49" t="s">
        <v>709</v>
      </c>
      <c r="I241" s="16" t="str">
        <f t="shared" si="3"/>
        <v>Широкие слои населения, 6+</v>
      </c>
      <c r="J241" s="49" t="s">
        <v>698</v>
      </c>
      <c r="K241" s="128"/>
      <c r="L241" s="124" t="s">
        <v>273</v>
      </c>
      <c r="M241" s="124" t="s">
        <v>30</v>
      </c>
      <c r="N241" s="130"/>
      <c r="O241" s="130" t="s">
        <v>87</v>
      </c>
      <c r="P241" s="130"/>
      <c r="Q241" s="50"/>
      <c r="R241" s="20"/>
      <c r="S241" s="172"/>
      <c r="T241" s="172"/>
      <c r="U241" s="172"/>
      <c r="V241" s="50"/>
      <c r="W241" s="50"/>
    </row>
    <row r="242" spans="1:23" s="55" customFormat="1" ht="38.25" x14ac:dyDescent="0.2">
      <c r="A242" s="17"/>
      <c r="B242" s="12" t="s">
        <v>710</v>
      </c>
      <c r="C242" s="13" t="s">
        <v>711</v>
      </c>
      <c r="D242" s="13">
        <v>0.5</v>
      </c>
      <c r="E242" s="15" t="s">
        <v>712</v>
      </c>
      <c r="F242" s="15" t="s">
        <v>50</v>
      </c>
      <c r="G242" s="15" t="s">
        <v>267</v>
      </c>
      <c r="H242" s="15" t="s">
        <v>713</v>
      </c>
      <c r="I242" s="16" t="str">
        <f t="shared" si="3"/>
        <v>Жители города, 0+</v>
      </c>
      <c r="J242" s="15" t="s">
        <v>28</v>
      </c>
      <c r="K242" s="15">
        <v>1000</v>
      </c>
      <c r="L242" s="15" t="s">
        <v>45</v>
      </c>
      <c r="M242" s="15" t="s">
        <v>23</v>
      </c>
      <c r="N242" s="28"/>
      <c r="O242" s="28"/>
      <c r="P242" s="40"/>
      <c r="Q242" s="20"/>
      <c r="R242" s="20"/>
      <c r="S242" s="20"/>
      <c r="T242" s="21"/>
      <c r="U242" s="22"/>
      <c r="V242" s="22"/>
      <c r="W242" s="22"/>
    </row>
    <row r="243" spans="1:23" ht="38.25" x14ac:dyDescent="0.25">
      <c r="A243" s="32"/>
      <c r="B243" s="12" t="s">
        <v>710</v>
      </c>
      <c r="C243" s="13" t="s">
        <v>714</v>
      </c>
      <c r="D243" s="13">
        <v>0.5</v>
      </c>
      <c r="E243" s="15" t="s">
        <v>715</v>
      </c>
      <c r="F243" s="15" t="s">
        <v>50</v>
      </c>
      <c r="G243" s="15" t="s">
        <v>267</v>
      </c>
      <c r="H243" s="15" t="s">
        <v>716</v>
      </c>
      <c r="I243" s="16" t="str">
        <f t="shared" si="3"/>
        <v>Жители города, 0+</v>
      </c>
      <c r="J243" s="15" t="s">
        <v>28</v>
      </c>
      <c r="K243" s="15">
        <v>500</v>
      </c>
      <c r="L243" s="15" t="s">
        <v>45</v>
      </c>
      <c r="M243" s="15" t="s">
        <v>23</v>
      </c>
      <c r="N243" s="15"/>
      <c r="O243" s="15"/>
      <c r="P243" s="40"/>
      <c r="Q243" s="46"/>
      <c r="R243" s="20"/>
      <c r="S243" s="19"/>
      <c r="T243" s="20"/>
    </row>
    <row r="244" spans="1:23" ht="51" x14ac:dyDescent="0.25">
      <c r="A244" s="32"/>
      <c r="B244" s="12" t="s">
        <v>710</v>
      </c>
      <c r="C244" s="13" t="s">
        <v>680</v>
      </c>
      <c r="D244" s="13">
        <v>0.75</v>
      </c>
      <c r="E244" s="15" t="s">
        <v>717</v>
      </c>
      <c r="F244" s="15" t="s">
        <v>128</v>
      </c>
      <c r="G244" s="15" t="s">
        <v>718</v>
      </c>
      <c r="H244" s="15" t="s">
        <v>719</v>
      </c>
      <c r="I244" s="16" t="str">
        <f t="shared" si="3"/>
        <v>Жители города, 0+</v>
      </c>
      <c r="J244" s="15" t="s">
        <v>28</v>
      </c>
      <c r="K244" s="15">
        <v>800</v>
      </c>
      <c r="L244" s="15" t="s">
        <v>45</v>
      </c>
      <c r="M244" s="15" t="s">
        <v>23</v>
      </c>
      <c r="N244" s="15"/>
      <c r="O244" s="15"/>
      <c r="P244" s="18"/>
      <c r="Q244" s="46"/>
      <c r="R244" s="20"/>
      <c r="S244" s="20"/>
      <c r="T244" s="20"/>
    </row>
    <row r="245" spans="1:23" s="6" customFormat="1" ht="50.1" customHeight="1" x14ac:dyDescent="0.25">
      <c r="A245" s="32"/>
      <c r="B245" s="125" t="s">
        <v>710</v>
      </c>
      <c r="C245" s="200" t="s">
        <v>720</v>
      </c>
      <c r="D245" s="30"/>
      <c r="E245" s="7" t="s">
        <v>721</v>
      </c>
      <c r="F245" s="7" t="s">
        <v>722</v>
      </c>
      <c r="G245" s="7" t="s">
        <v>352</v>
      </c>
      <c r="H245" s="32" t="s">
        <v>723</v>
      </c>
      <c r="I245" s="16" t="str">
        <f t="shared" si="3"/>
        <v>Широкие слои населения, 0+</v>
      </c>
      <c r="J245" s="153" t="s">
        <v>724</v>
      </c>
      <c r="K245" s="7"/>
      <c r="L245" s="7" t="s">
        <v>273</v>
      </c>
      <c r="M245" s="153" t="s">
        <v>23</v>
      </c>
      <c r="N245" s="129"/>
      <c r="O245" s="130" t="s">
        <v>87</v>
      </c>
      <c r="P245" s="32"/>
      <c r="Q245" s="50"/>
      <c r="R245" s="20"/>
      <c r="S245" s="131"/>
      <c r="T245" s="131"/>
      <c r="U245" s="131"/>
      <c r="V245" s="4"/>
      <c r="W245" s="4"/>
    </row>
    <row r="246" spans="1:23" s="6" customFormat="1" ht="50.1" customHeight="1" x14ac:dyDescent="0.25">
      <c r="A246" s="32"/>
      <c r="B246" s="125" t="s">
        <v>710</v>
      </c>
      <c r="C246" s="200" t="s">
        <v>725</v>
      </c>
      <c r="D246" s="30"/>
      <c r="E246" s="7" t="s">
        <v>726</v>
      </c>
      <c r="F246" s="7" t="s">
        <v>722</v>
      </c>
      <c r="G246" s="7" t="s">
        <v>352</v>
      </c>
      <c r="H246" s="32" t="s">
        <v>727</v>
      </c>
      <c r="I246" s="16" t="str">
        <f t="shared" ref="I246:I257" si="4">IF(L246="",M246,L246&amp;", "&amp;M246)</f>
        <v>Широкие слои населения, 0+</v>
      </c>
      <c r="J246" s="153" t="s">
        <v>728</v>
      </c>
      <c r="K246" s="7"/>
      <c r="L246" s="7" t="s">
        <v>273</v>
      </c>
      <c r="M246" s="153" t="s">
        <v>23</v>
      </c>
      <c r="N246" s="129"/>
      <c r="O246" s="130" t="s">
        <v>87</v>
      </c>
      <c r="P246" s="32"/>
      <c r="Q246" s="50"/>
      <c r="R246" s="20"/>
      <c r="S246" s="131"/>
      <c r="T246" s="131"/>
      <c r="U246" s="131"/>
      <c r="V246" s="4"/>
      <c r="W246" s="4"/>
    </row>
    <row r="247" spans="1:23" s="6" customFormat="1" ht="50.1" customHeight="1" x14ac:dyDescent="0.25">
      <c r="A247" s="32"/>
      <c r="B247" s="125" t="s">
        <v>710</v>
      </c>
      <c r="C247" s="200" t="s">
        <v>729</v>
      </c>
      <c r="D247" s="30"/>
      <c r="E247" s="7" t="s">
        <v>730</v>
      </c>
      <c r="F247" s="7" t="s">
        <v>731</v>
      </c>
      <c r="G247" s="7" t="s">
        <v>352</v>
      </c>
      <c r="H247" s="32" t="s">
        <v>732</v>
      </c>
      <c r="I247" s="16" t="str">
        <f t="shared" si="4"/>
        <v>Широкие слои населения, 0+</v>
      </c>
      <c r="J247" s="153"/>
      <c r="K247" s="7"/>
      <c r="L247" s="7" t="s">
        <v>273</v>
      </c>
      <c r="M247" s="153" t="s">
        <v>23</v>
      </c>
      <c r="N247" s="129"/>
      <c r="O247" s="130" t="s">
        <v>87</v>
      </c>
      <c r="P247" s="32"/>
      <c r="Q247" s="50"/>
      <c r="R247" s="20"/>
      <c r="S247" s="131"/>
      <c r="T247" s="131"/>
      <c r="U247" s="131"/>
      <c r="V247" s="4"/>
      <c r="W247" s="4"/>
    </row>
    <row r="248" spans="1:23" s="6" customFormat="1" ht="50.1" customHeight="1" x14ac:dyDescent="0.25">
      <c r="A248" s="32"/>
      <c r="B248" s="125" t="s">
        <v>710</v>
      </c>
      <c r="C248" s="200" t="s">
        <v>733</v>
      </c>
      <c r="D248" s="30" t="s">
        <v>734</v>
      </c>
      <c r="E248" s="7" t="s">
        <v>735</v>
      </c>
      <c r="F248" s="7" t="s">
        <v>722</v>
      </c>
      <c r="G248" s="7" t="s">
        <v>352</v>
      </c>
      <c r="H248" s="32" t="s">
        <v>736</v>
      </c>
      <c r="I248" s="16" t="str">
        <f t="shared" si="4"/>
        <v>Широкие слои населения, 0+</v>
      </c>
      <c r="J248" s="153" t="s">
        <v>724</v>
      </c>
      <c r="K248" s="7"/>
      <c r="L248" s="7" t="s">
        <v>273</v>
      </c>
      <c r="M248" s="153" t="s">
        <v>23</v>
      </c>
      <c r="N248" s="129"/>
      <c r="O248" s="130" t="s">
        <v>87</v>
      </c>
      <c r="P248" s="32"/>
      <c r="Q248" s="50"/>
      <c r="R248" s="20"/>
      <c r="S248" s="131"/>
      <c r="T248" s="131"/>
      <c r="U248" s="131"/>
      <c r="V248" s="4"/>
      <c r="W248" s="4"/>
    </row>
    <row r="249" spans="1:23" s="6" customFormat="1" ht="50.1" customHeight="1" x14ac:dyDescent="0.25">
      <c r="A249" s="32"/>
      <c r="B249" s="125" t="s">
        <v>710</v>
      </c>
      <c r="C249" s="200" t="s">
        <v>733</v>
      </c>
      <c r="D249" s="30" t="s">
        <v>734</v>
      </c>
      <c r="E249" s="7" t="s">
        <v>737</v>
      </c>
      <c r="F249" s="7" t="s">
        <v>722</v>
      </c>
      <c r="G249" s="7" t="s">
        <v>352</v>
      </c>
      <c r="H249" s="32" t="s">
        <v>738</v>
      </c>
      <c r="I249" s="16" t="str">
        <f t="shared" si="4"/>
        <v>Широкие слои населения, 0+</v>
      </c>
      <c r="J249" s="153" t="s">
        <v>724</v>
      </c>
      <c r="K249" s="7"/>
      <c r="L249" s="7" t="s">
        <v>273</v>
      </c>
      <c r="M249" s="153" t="s">
        <v>23</v>
      </c>
      <c r="N249" s="129"/>
      <c r="O249" s="130" t="s">
        <v>87</v>
      </c>
      <c r="P249" s="32"/>
      <c r="Q249" s="50"/>
      <c r="R249" s="20"/>
      <c r="S249" s="20"/>
      <c r="T249" s="131"/>
      <c r="U249" s="131"/>
      <c r="V249" s="4"/>
      <c r="W249" s="4"/>
    </row>
    <row r="250" spans="1:23" s="6" customFormat="1" ht="50.1" customHeight="1" x14ac:dyDescent="0.25">
      <c r="A250" s="32"/>
      <c r="B250" s="125" t="s">
        <v>710</v>
      </c>
      <c r="C250" s="200" t="s">
        <v>739</v>
      </c>
      <c r="D250" s="30" t="s">
        <v>734</v>
      </c>
      <c r="E250" s="7" t="s">
        <v>740</v>
      </c>
      <c r="F250" s="7" t="s">
        <v>741</v>
      </c>
      <c r="G250" s="7" t="s">
        <v>352</v>
      </c>
      <c r="H250" s="32" t="s">
        <v>742</v>
      </c>
      <c r="I250" s="16" t="str">
        <f t="shared" si="4"/>
        <v>Широкие слои населения, 0+</v>
      </c>
      <c r="J250" s="153" t="s">
        <v>724</v>
      </c>
      <c r="K250" s="7"/>
      <c r="L250" s="7" t="s">
        <v>273</v>
      </c>
      <c r="M250" s="153" t="s">
        <v>23</v>
      </c>
      <c r="N250" s="129"/>
      <c r="O250" s="130" t="s">
        <v>87</v>
      </c>
      <c r="P250" s="32"/>
      <c r="Q250" s="50"/>
      <c r="R250" s="20"/>
      <c r="S250" s="131"/>
      <c r="T250" s="131"/>
      <c r="U250" s="131"/>
      <c r="V250" s="4"/>
      <c r="W250" s="4"/>
    </row>
    <row r="251" spans="1:23" s="6" customFormat="1" ht="50.1" customHeight="1" x14ac:dyDescent="0.25">
      <c r="A251" s="150"/>
      <c r="B251" s="150" t="s">
        <v>710</v>
      </c>
      <c r="C251" s="7" t="s">
        <v>743</v>
      </c>
      <c r="D251" s="7"/>
      <c r="E251" s="32" t="s">
        <v>744</v>
      </c>
      <c r="F251" s="151" t="s">
        <v>722</v>
      </c>
      <c r="G251" s="7" t="s">
        <v>352</v>
      </c>
      <c r="H251" s="32" t="s">
        <v>745</v>
      </c>
      <c r="I251" s="16" t="str">
        <f t="shared" si="4"/>
        <v>Широкие слои населения, 0+</v>
      </c>
      <c r="J251" s="32" t="s">
        <v>724</v>
      </c>
      <c r="K251" s="32"/>
      <c r="L251" s="7" t="s">
        <v>273</v>
      </c>
      <c r="M251" s="153" t="s">
        <v>23</v>
      </c>
      <c r="N251" s="129"/>
      <c r="O251" s="130" t="s">
        <v>87</v>
      </c>
      <c r="P251" s="32"/>
      <c r="Q251" s="50"/>
      <c r="R251" s="20"/>
      <c r="S251" s="131"/>
      <c r="T251" s="131"/>
      <c r="U251" s="131"/>
      <c r="V251" s="4"/>
      <c r="W251" s="4"/>
    </row>
    <row r="252" spans="1:23" s="51" customFormat="1" ht="50.1" customHeight="1" x14ac:dyDescent="0.25">
      <c r="A252" s="130"/>
      <c r="B252" s="125" t="s">
        <v>746</v>
      </c>
      <c r="C252" s="126" t="s">
        <v>747</v>
      </c>
      <c r="D252" s="126"/>
      <c r="E252" s="171" t="s">
        <v>748</v>
      </c>
      <c r="F252" s="124" t="s">
        <v>700</v>
      </c>
      <c r="G252" s="130" t="s">
        <v>749</v>
      </c>
      <c r="H252" s="171" t="s">
        <v>750</v>
      </c>
      <c r="I252" s="16" t="str">
        <f t="shared" si="4"/>
        <v>Широкие слои населения, 0+</v>
      </c>
      <c r="J252" s="124" t="s">
        <v>751</v>
      </c>
      <c r="K252" s="128"/>
      <c r="L252" s="124" t="s">
        <v>273</v>
      </c>
      <c r="M252" s="124" t="s">
        <v>23</v>
      </c>
      <c r="N252" s="130"/>
      <c r="O252" s="130" t="s">
        <v>87</v>
      </c>
      <c r="P252" s="130"/>
      <c r="Q252" s="50"/>
      <c r="R252" s="20"/>
      <c r="S252" s="172"/>
      <c r="T252" s="172"/>
      <c r="U252" s="172"/>
      <c r="V252" s="50"/>
      <c r="W252" s="50"/>
    </row>
    <row r="253" spans="1:23" s="51" customFormat="1" ht="50.1" customHeight="1" x14ac:dyDescent="0.25">
      <c r="A253" s="130"/>
      <c r="B253" s="125" t="s">
        <v>746</v>
      </c>
      <c r="C253" s="126" t="s">
        <v>752</v>
      </c>
      <c r="D253" s="126"/>
      <c r="E253" s="171" t="s">
        <v>748</v>
      </c>
      <c r="F253" s="124" t="s">
        <v>695</v>
      </c>
      <c r="G253" s="130" t="s">
        <v>749</v>
      </c>
      <c r="H253" s="171" t="s">
        <v>753</v>
      </c>
      <c r="I253" s="16" t="str">
        <f t="shared" si="4"/>
        <v>Широкие слои населения, 0+</v>
      </c>
      <c r="J253" s="124" t="s">
        <v>751</v>
      </c>
      <c r="K253" s="128"/>
      <c r="L253" s="124" t="s">
        <v>273</v>
      </c>
      <c r="M253" s="124" t="s">
        <v>23</v>
      </c>
      <c r="N253" s="130"/>
      <c r="O253" s="130" t="s">
        <v>87</v>
      </c>
      <c r="P253" s="130"/>
      <c r="Q253" s="50"/>
      <c r="R253" s="20"/>
      <c r="S253" s="172"/>
      <c r="T253" s="172"/>
      <c r="U253" s="172"/>
      <c r="V253" s="50"/>
      <c r="W253" s="50"/>
    </row>
    <row r="254" spans="1:23" s="51" customFormat="1" ht="50.1" customHeight="1" x14ac:dyDescent="0.25">
      <c r="A254" s="130"/>
      <c r="B254" s="125" t="s">
        <v>746</v>
      </c>
      <c r="C254" s="126" t="s">
        <v>752</v>
      </c>
      <c r="D254" s="126"/>
      <c r="E254" s="171" t="s">
        <v>754</v>
      </c>
      <c r="F254" s="124" t="s">
        <v>695</v>
      </c>
      <c r="G254" s="130" t="s">
        <v>749</v>
      </c>
      <c r="H254" s="171" t="s">
        <v>755</v>
      </c>
      <c r="I254" s="16" t="str">
        <f t="shared" si="4"/>
        <v>Широкие слои населения, 0+</v>
      </c>
      <c r="J254" s="124" t="s">
        <v>756</v>
      </c>
      <c r="K254" s="128"/>
      <c r="L254" s="124" t="s">
        <v>273</v>
      </c>
      <c r="M254" s="124" t="s">
        <v>23</v>
      </c>
      <c r="N254" s="130"/>
      <c r="O254" s="130" t="s">
        <v>87</v>
      </c>
      <c r="P254" s="130"/>
      <c r="Q254" s="50"/>
      <c r="R254" s="20"/>
      <c r="S254" s="172"/>
      <c r="T254" s="172"/>
      <c r="U254" s="172"/>
      <c r="V254" s="50"/>
      <c r="W254" s="50"/>
    </row>
    <row r="255" spans="1:23" ht="50.1" customHeight="1" x14ac:dyDescent="0.25">
      <c r="A255" s="130"/>
      <c r="B255" s="125" t="s">
        <v>757</v>
      </c>
      <c r="C255" s="126">
        <v>0.41666666666666669</v>
      </c>
      <c r="D255" s="126">
        <v>0.72916666666666663</v>
      </c>
      <c r="E255" s="171" t="s">
        <v>758</v>
      </c>
      <c r="F255" s="201" t="s">
        <v>759</v>
      </c>
      <c r="G255" s="130" t="s">
        <v>360</v>
      </c>
      <c r="H255" s="171" t="s">
        <v>760</v>
      </c>
      <c r="I255" s="16" t="str">
        <f t="shared" si="4"/>
        <v>Широкие слои населения, 6+</v>
      </c>
      <c r="J255" s="124" t="s">
        <v>28</v>
      </c>
      <c r="K255" s="151"/>
      <c r="L255" s="7" t="s">
        <v>273</v>
      </c>
      <c r="M255" s="7" t="s">
        <v>30</v>
      </c>
      <c r="N255" s="32"/>
      <c r="O255" s="32"/>
      <c r="P255" s="32"/>
      <c r="R255" s="20"/>
      <c r="S255" s="131"/>
      <c r="T255" s="131"/>
      <c r="U255" s="131"/>
    </row>
    <row r="256" spans="1:23" ht="141.75" customHeight="1" x14ac:dyDescent="0.25">
      <c r="A256" s="32"/>
      <c r="B256" s="8" t="s">
        <v>757</v>
      </c>
      <c r="C256" s="30">
        <v>0.41666666666666669</v>
      </c>
      <c r="D256" s="30">
        <v>0.70833333333333337</v>
      </c>
      <c r="E256" s="32" t="s">
        <v>761</v>
      </c>
      <c r="F256" s="32" t="s">
        <v>759</v>
      </c>
      <c r="G256" s="32" t="s">
        <v>360</v>
      </c>
      <c r="H256" s="32" t="s">
        <v>762</v>
      </c>
      <c r="I256" s="16" t="str">
        <f t="shared" si="4"/>
        <v>Широкие слои населения, 6+</v>
      </c>
      <c r="J256" s="32" t="s">
        <v>28</v>
      </c>
      <c r="K256" s="151"/>
      <c r="L256" s="7" t="s">
        <v>273</v>
      </c>
      <c r="M256" s="7" t="s">
        <v>30</v>
      </c>
      <c r="N256" s="32"/>
      <c r="O256" s="32"/>
      <c r="P256" s="32"/>
      <c r="R256" s="20"/>
      <c r="S256" s="131"/>
      <c r="T256" s="131"/>
      <c r="U256" s="131"/>
    </row>
    <row r="257" spans="1:21" ht="50.1" customHeight="1" x14ac:dyDescent="0.25">
      <c r="A257" s="32"/>
      <c r="B257" s="8" t="s">
        <v>757</v>
      </c>
      <c r="C257" s="30">
        <v>0.41666666666666669</v>
      </c>
      <c r="D257" s="30">
        <v>0.70833333333333337</v>
      </c>
      <c r="E257" s="32" t="s">
        <v>763</v>
      </c>
      <c r="F257" s="32" t="s">
        <v>759</v>
      </c>
      <c r="G257" s="32" t="s">
        <v>360</v>
      </c>
      <c r="H257" s="32" t="s">
        <v>764</v>
      </c>
      <c r="I257" s="16" t="str">
        <f t="shared" si="4"/>
        <v>широкие слои населения, 6+</v>
      </c>
      <c r="J257" s="32" t="s">
        <v>28</v>
      </c>
      <c r="K257" s="151"/>
      <c r="L257" s="7" t="s">
        <v>169</v>
      </c>
      <c r="M257" s="7" t="s">
        <v>30</v>
      </c>
      <c r="N257" s="32"/>
      <c r="O257" s="32"/>
      <c r="P257" s="32"/>
      <c r="R257" s="20"/>
      <c r="S257" s="131"/>
      <c r="T257" s="131"/>
      <c r="U257" s="131"/>
    </row>
  </sheetData>
  <autoFilter ref="A2:X257"/>
  <conditionalFormatting sqref="E82:E90 E99:E104 E117 E92:E97 E74:E80 E56:E65">
    <cfRule type="cellIs" dxfId="11" priority="14" stopIfTrue="1" operator="equal">
      <formula>"(К/Д)"</formula>
    </cfRule>
  </conditionalFormatting>
  <conditionalFormatting sqref="E110:E113">
    <cfRule type="cellIs" dxfId="10" priority="12" stopIfTrue="1" operator="equal">
      <formula>"(К/Д)"</formula>
    </cfRule>
  </conditionalFormatting>
  <conditionalFormatting sqref="E118">
    <cfRule type="cellIs" dxfId="9" priority="13" stopIfTrue="1" operator="equal">
      <formula>"(К/Д)"</formula>
    </cfRule>
  </conditionalFormatting>
  <conditionalFormatting sqref="E51:E52">
    <cfRule type="cellIs" dxfId="8" priority="10" stopIfTrue="1" operator="equal">
      <formula>"(К/Д)"</formula>
    </cfRule>
  </conditionalFormatting>
  <conditionalFormatting sqref="E67:E72">
    <cfRule type="cellIs" dxfId="7" priority="9" stopIfTrue="1" operator="equal">
      <formula>"(К/Д)"</formula>
    </cfRule>
  </conditionalFormatting>
  <conditionalFormatting sqref="E108:E109">
    <cfRule type="cellIs" dxfId="6" priority="8" stopIfTrue="1" operator="equal">
      <formula>"(К/Д)"</formula>
    </cfRule>
  </conditionalFormatting>
  <conditionalFormatting sqref="E114">
    <cfRule type="cellIs" dxfId="5" priority="7" stopIfTrue="1" operator="equal">
      <formula>"(К/Д)"</formula>
    </cfRule>
  </conditionalFormatting>
  <conditionalFormatting sqref="E115:E116">
    <cfRule type="cellIs" dxfId="4" priority="6" stopIfTrue="1" operator="equal">
      <formula>"(К/Д)"</formula>
    </cfRule>
  </conditionalFormatting>
  <conditionalFormatting sqref="E33">
    <cfRule type="cellIs" dxfId="3" priority="5" stopIfTrue="1" operator="equal">
      <formula>"(К/Д)"</formula>
    </cfRule>
  </conditionalFormatting>
  <conditionalFormatting sqref="G109">
    <cfRule type="cellIs" dxfId="2" priority="4" stopIfTrue="1" operator="equal">
      <formula>"(К/Д)"</formula>
    </cfRule>
  </conditionalFormatting>
  <conditionalFormatting sqref="E46">
    <cfRule type="cellIs" dxfId="1" priority="3" stopIfTrue="1" operator="equal">
      <formula>"(К/Д)"</formula>
    </cfRule>
  </conditionalFormatting>
  <conditionalFormatting sqref="E25">
    <cfRule type="cellIs" dxfId="0" priority="1" stopIfTrue="1" operator="equal">
      <formula>"(К/Д)"</formula>
    </cfRule>
  </conditionalFormatting>
  <hyperlinks>
    <hyperlink ref="F255" r:id="rId1" display="http://www.skm-1923.ru/"/>
  </hyperlinks>
  <pageMargins left="0.7" right="0.7" top="0.75" bottom="0.75" header="0.3" footer="0.3"/>
  <pageSetup paperSize="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DESIGNER</dc:creator>
  <cp:lastModifiedBy>DESIGNER</cp:lastModifiedBy>
  <dcterms:created xsi:type="dcterms:W3CDTF">2023-05-22T05:36:37Z</dcterms:created>
  <dcterms:modified xsi:type="dcterms:W3CDTF">2023-05-22T05:43:48Z</dcterms:modified>
</cp:coreProperties>
</file>