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517"/>
  </bookViews>
  <sheets>
    <sheet name="ПЛАН" sheetId="19" r:id="rId1"/>
  </sheets>
  <definedNames>
    <definedName name="_xlnm._FilterDatabase" localSheetId="0" hidden="1">ПЛАН!$A$2:$U$104</definedName>
  </definedNames>
  <calcPr calcId="144525"/>
</workbook>
</file>

<file path=xl/calcChain.xml><?xml version="1.0" encoding="utf-8"?>
<calcChain xmlns="http://schemas.openxmlformats.org/spreadsheetml/2006/main">
  <c r="I62" i="19" l="1"/>
  <c r="I63" i="19"/>
  <c r="I64" i="19"/>
  <c r="I65" i="19"/>
  <c r="I66" i="19"/>
  <c r="I67" i="19"/>
  <c r="I4" i="19" l="1"/>
  <c r="I24" i="19"/>
  <c r="I43" i="19" l="1"/>
  <c r="I14" i="19" l="1"/>
  <c r="I9" i="19"/>
  <c r="I61" i="19" l="1"/>
  <c r="I60" i="19"/>
  <c r="I59" i="19"/>
  <c r="I58" i="19"/>
  <c r="I57" i="19"/>
  <c r="I56" i="19"/>
  <c r="I55" i="19"/>
  <c r="I54" i="19"/>
  <c r="I53" i="19"/>
  <c r="I52" i="19"/>
  <c r="I51" i="19"/>
  <c r="I50" i="19"/>
  <c r="I49" i="19"/>
  <c r="I48" i="19"/>
  <c r="I47" i="19"/>
  <c r="I46" i="19"/>
  <c r="I45" i="19"/>
  <c r="I44" i="19"/>
  <c r="I42" i="19"/>
  <c r="I41" i="19"/>
  <c r="I40" i="19"/>
  <c r="I39" i="19"/>
  <c r="I38" i="19"/>
  <c r="I37" i="19"/>
  <c r="I36" i="19"/>
  <c r="I35" i="19"/>
  <c r="I34" i="19"/>
  <c r="I33" i="19"/>
  <c r="I32" i="19"/>
  <c r="I20" i="19" l="1"/>
  <c r="I69" i="19"/>
  <c r="I3" i="19" l="1"/>
  <c r="I15" i="19"/>
  <c r="I5" i="19"/>
  <c r="I6" i="19"/>
  <c r="I7" i="19"/>
  <c r="I8" i="19"/>
  <c r="I10" i="19"/>
  <c r="I11" i="19"/>
  <c r="I12" i="19"/>
  <c r="I13" i="19"/>
  <c r="I16" i="19"/>
  <c r="I17" i="19"/>
  <c r="I18" i="19"/>
  <c r="I19" i="19"/>
  <c r="I21" i="19"/>
  <c r="I22" i="19"/>
  <c r="I23" i="19"/>
  <c r="I26" i="19"/>
  <c r="I27" i="19"/>
  <c r="I29" i="19"/>
  <c r="I28" i="19"/>
  <c r="I30" i="19"/>
  <c r="I25" i="19"/>
  <c r="I31" i="19"/>
  <c r="I68" i="19"/>
  <c r="I70" i="19"/>
  <c r="I71" i="19"/>
  <c r="I72" i="19"/>
  <c r="I73" i="19"/>
  <c r="I74" i="19"/>
  <c r="I75" i="19"/>
  <c r="I76" i="19"/>
  <c r="I77" i="19"/>
  <c r="I78" i="19"/>
  <c r="I79" i="19"/>
  <c r="I80" i="19"/>
  <c r="I81" i="19"/>
  <c r="I82" i="19"/>
  <c r="I83" i="19"/>
  <c r="I84" i="19"/>
  <c r="I85" i="19"/>
  <c r="I86" i="19"/>
  <c r="I87" i="19"/>
  <c r="I91" i="19"/>
  <c r="I92" i="19"/>
  <c r="I93" i="19"/>
  <c r="I94" i="19"/>
  <c r="I95" i="19"/>
  <c r="I96" i="19"/>
  <c r="I97" i="19"/>
  <c r="I98" i="19"/>
  <c r="I99" i="19"/>
  <c r="I100" i="19"/>
  <c r="I101" i="19"/>
  <c r="I102" i="19"/>
  <c r="I103" i="19"/>
  <c r="I104" i="19"/>
</calcChain>
</file>

<file path=xl/sharedStrings.xml><?xml version="1.0" encoding="utf-8"?>
<sst xmlns="http://schemas.openxmlformats.org/spreadsheetml/2006/main" count="800" uniqueCount="418">
  <si>
    <t>Наименование мероприятия</t>
  </si>
  <si>
    <t xml:space="preserve">Платно/
Бесплатно
</t>
  </si>
  <si>
    <t>Время начала</t>
  </si>
  <si>
    <t>Время завершения</t>
  </si>
  <si>
    <t>Место проведения (Организатор)</t>
  </si>
  <si>
    <t>Возрастное ограничение (0+, 6+, 12+, 16+, 18+)</t>
  </si>
  <si>
    <t>Краткий анонс мероприятия</t>
  </si>
  <si>
    <t>Категории участников мероприятия, возрастное ограничение (0+, 6+, 12+, 16+, 18+)</t>
  </si>
  <si>
    <t>№ пп</t>
  </si>
  <si>
    <t>Дата</t>
  </si>
  <si>
    <t xml:space="preserve">Форма проведения </t>
  </si>
  <si>
    <t xml:space="preserve">Категории участников мероприятия </t>
  </si>
  <si>
    <t>0+</t>
  </si>
  <si>
    <t>Бесплатно</t>
  </si>
  <si>
    <t>школьники</t>
  </si>
  <si>
    <t>МБУ ДО "Детская школа искусств им. А.И.Островского" г.о.Сызрань</t>
  </si>
  <si>
    <t>Концерт</t>
  </si>
  <si>
    <t>Спектакль</t>
  </si>
  <si>
    <t>по графику</t>
  </si>
  <si>
    <t>Тематический урок</t>
  </si>
  <si>
    <t>Выставка</t>
  </si>
  <si>
    <t>23.11-30.11.2023</t>
  </si>
  <si>
    <t>фестиваль в заочном формате</t>
  </si>
  <si>
    <t>дети и молодые люди с ОВЗ</t>
  </si>
  <si>
    <t xml:space="preserve">Тематическая беседа, посвящённая Дню матери, который в 2023 году в России празднуется 26 ноября. Учащиеся школы познакомятся с историей праздника, расширят знания о праздновании Дня матери в России и во всём мире. </t>
  </si>
  <si>
    <t>учащиеся ДШИ им. А.И.Островского</t>
  </si>
  <si>
    <t>В концерте примут участие дети и молодые люди с ограниченным возможностями здоровья - лауреаты парамузыкального фестиваля. Публике будут представлены вокальные, инструментальные, танцевальные номера, а также прозвучат стихи и будут показаны эпизоды из инклюзивных спектаклей. Также будет организована выставка декоративно-прикадных работ учащихся отделения Свободного творческого развития ДШИ им А.И.Островского и Сызранского филиала школы-интерната №2 г.о.Жигулёвск.</t>
  </si>
  <si>
    <t xml:space="preserve">дети и молодые люди с ОВЗ, члены общественных городских организаций людей с инвалидностью, жители города. </t>
  </si>
  <si>
    <t>Выставка в течение месяца</t>
  </si>
  <si>
    <t>1-11.11.23</t>
  </si>
  <si>
    <t xml:space="preserve">В выставке будут представлены художественные работы учащихся первого класса отделения изобразительного искусства ДШИ им. А.И.Островского. </t>
  </si>
  <si>
    <t>дети, взрослые, жители района.</t>
  </si>
  <si>
    <t xml:space="preserve">Концертная программа </t>
  </si>
  <si>
    <t>МБУ "Центральная библиотека им.Е.И.Аркадьева"  (организатор МБУ "Центр музыкального искусства и культуры")</t>
  </si>
  <si>
    <t xml:space="preserve">Музыкальная гостиная» Центра музыкального искусства и культуры приглашает на концертную программу «Анна Ахматова/ Марина Цветаева: «Послушайте меня…», где в исполнении творческих коллективов и солистов Центра музыкального искусства и культуры прозвучат проникновенные романсы и вокальные произведения на стихи Анны Ахматовой и Марины Цветаевой, положенные на музыку современных композиторов. </t>
  </si>
  <si>
    <t xml:space="preserve">МБУ ДО ДШИ № 1 </t>
  </si>
  <si>
    <t>Учащиеся</t>
  </si>
  <si>
    <t>6+</t>
  </si>
  <si>
    <t>Лекция</t>
  </si>
  <si>
    <t>Методическая разработка преподавателя отделения струнных инструментов О.В. Гордеевой "Смена позиций на виолончели и работа над позиционными переходами на начальном этапе обучения"</t>
  </si>
  <si>
    <t xml:space="preserve">28 ноября  на методическом семинаре отделения струнных инструментов будет представлена методическая разработка преподавателя Гордеевой О.В. на тему: «Смена позиций на виолончели и работа над позиционными переходами на начальном этапе обучения».
Важным разделом техники левой руки является смена позиций.  Переходы из одной позиции в другую представляют определенную трудность для левой руки. В этом мы убеждаемся на примере каждого начинающего. Даже самый легкий переход (одним пальцем) выполняется на первых порах с большими затруднениями. 
Приступая к работе над сменой позиций надо пояснить ученику и наглядно показать на инструменте характер и способ достижения каждого приема. Технический процесс для ребенка должен быть интересен. Усвоение любого навыка невозможно без упражнений. Чтобы процесс был более увлекательный можно сочинить слова  к упражнениям и петь их как песенку. Контролируя чистоту интонации, ему необходимо сосредоточить внимание на достижении уверенных, точных и очень плавных переходов. Таким образом закрепляется двигательный навык. 
В данной работе будут рассмотрены основные принципы и виды  переходов, подготовительные упражнения.
</t>
  </si>
  <si>
    <t xml:space="preserve">МБУ ТКК «Драматический театр им. А. Н. Толстого» </t>
  </si>
  <si>
    <t>информация уточняется</t>
  </si>
  <si>
    <t>жители города</t>
  </si>
  <si>
    <t>12+</t>
  </si>
  <si>
    <t>концерт</t>
  </si>
  <si>
    <t>Виртуальный концертный зал 
МБУ ТКК «Драматический театр им. А.Н.Толстого»</t>
  </si>
  <si>
    <t>представители Сызранского пансионата ветеранов труда</t>
  </si>
  <si>
    <t>Время уточняется</t>
  </si>
  <si>
    <t xml:space="preserve"> спектакль</t>
  </si>
  <si>
    <t>Показ вечернего спектакля  «Бесприданница» А.Н. Островского.         ПУШКИНСКАЯ КАРТА</t>
  </si>
  <si>
    <t>«Две спутницы вечных - любовь и разлука... » А третья... Точнее, третье, что сопутствует им - предательство. 
Кто-то искренне, преданно любит всей душой, а кто-то играет любовью, манипулирует ей, пытается её завоевать, купить. При этом, одни выходят «сухими из воды», а другие платят за любовь ценой своей жизни. Вот так и персонажи спектакля «Бесприданница» по пьесе А.Н. Островского в борьбе за любовь выгадывают, торгуются, жаждут, ревнуют, страдают, гибнут морально и физически. 
А вечная тема любви и предательства ни одно сердце не оставит холодным и равнодушным.</t>
  </si>
  <si>
    <t xml:space="preserve">Платно Цена: 150-400 руб. </t>
  </si>
  <si>
    <t>Показ спектакля "Оскар"К. Манье</t>
  </si>
  <si>
    <t>Дочь беременна, фирма на грани банкротства, сотрудники — воры. Ко всему прочему — пропал любимый чемоданчик с… бриллиантами. Как бы вы поступили на месте человека, на которого всё это свалилось в одно утро? Вот это всё, и не только это, случилось с мсье Барнье. Он энергичный и успешный бизнесмен, у него большой дом, красавица жена и дочь на выданьи. Но что-то вдруг пошло не так… Классическая французская комедия положений снова на сцене Драмы Номер Три. По законам этого жанра, какие бы сложности не встречались героям по пути, закончится всё должно очень хорошо!</t>
  </si>
  <si>
    <t xml:space="preserve">Платно Цена: 150-350 руб. </t>
  </si>
  <si>
    <t>Торжественное собрание ПАО Транснефть</t>
  </si>
  <si>
    <t>МБУ ТКК «Драматический театр им. А. Н. Толстого» (ПАО "Транснефть")</t>
  </si>
  <si>
    <t>Торжественное собрание</t>
  </si>
  <si>
    <t>Закрытое мероприятие</t>
  </si>
  <si>
    <t xml:space="preserve">Виртуальный концертный зал. Государственный академический ордена Дружбы народов ансамбль песни и пляски Донских казаков имени А. Н. Квасова 12+
</t>
  </si>
  <si>
    <t>Государственный академический ордена Дружбы народов ансамбль песни и пляски Донских казаков имени А. Н. Квасова – концертная программа</t>
  </si>
  <si>
    <t>Показ вечернего спектакля по произведению С. Белова "Женихи" (ООО "Большая игра")</t>
  </si>
  <si>
    <t>МБУ ТКК «Драматический театр им. А. Н. Толстого» (ООО "Большая игра")</t>
  </si>
  <si>
    <t>Комедия «ЖЕНИХИ» или «Как родители дочке жениха выбирали»
Родители Кати (Народные артисты - Александр Панкратов-Черный и Татьяна
Кравченко) случайно узнают, что их любимая единственная дочь на шестом
месяце... Как же так: дочь беременна, а мужа-то нет! И даже жениха не
предвидится!!! В тайне от нее озадаченные родители начинают поиск достойной
кандидатуры.
Но они даже не подозревают насколько непросто в наше время найти не то что
ДОСТОЙНОГО, А ХОТЬ КАКОГО-ТО ЖЕНИХА…
Яркий дуэт Александр Панкратов-Черный и Татьяна Кравченко подарят вам
незабываемый, теплый и веселый вечер. Спектакль будет интересен как
женщинам, так и мужчинам.</t>
  </si>
  <si>
    <t xml:space="preserve">Платно Цена: 1200-2200 руб. </t>
  </si>
  <si>
    <t>Все категории пользователей</t>
  </si>
  <si>
    <t>Молодежь</t>
  </si>
  <si>
    <t>Дети</t>
  </si>
  <si>
    <t>МБУ "ЦБС городского округа Сызрань" библиотека-филиал №2</t>
  </si>
  <si>
    <t>Час памяти "Имя твое неизвестно - подвиг твой бессмертен"</t>
  </si>
  <si>
    <t>рассказ</t>
  </si>
  <si>
    <t>Прозвучит рассказ об истории мемориального комплекса "Могила Неизвестного Солдата" в Москве. Будут показаны видеосюжеты "СВО и самарцы", сделан обзор выставки  областного проекта публичных библиотек Самарской области "Сила в правде".</t>
  </si>
  <si>
    <t>Мероприятия в течение месяца</t>
  </si>
  <si>
    <t>Платно по Пушкинской карте 300 руб.</t>
  </si>
  <si>
    <t>октябрь -декабрь 10:00-18:00</t>
  </si>
  <si>
    <t>Лекция «Кузьма Горбунов. Первый»
 (Пушкинская карта)</t>
  </si>
  <si>
    <t>МБУ "ЦБС городского округа Сызрань" Центральная городская библиотека им. Е. И. Аркадьева</t>
  </si>
  <si>
    <t xml:space="preserve">Участникам лектория представится уникальная возможность окунуться в жизнь провинциального города периода 20-30-х годов XX века, познакомиться с архивными документами и открыть для себя заново удивительного писателя и человека Кузьму Горбунова. Талантливого прозаика, журналиста и переводчика, значительный период жизни которого был связан с городом Сызрань. Здесь он жил и учился в трудовой школе, работал в сызранской редакции газеты «Красный Октябрь», заведовал отделами сельской и рабочей жизни. К сожалению, в настоящее время, имя Кузьмы Горбунова незаслуженно забыто современным читателем. А ведь его во многом можно назвать первым. Кузьма Горбунов был одним из первых журналистов, первым учителем – воспитателем талантливой молодежи, стоял у истоков создания сызранского литературного объединения. Он был одним из организаторов I Съезда советских писателей.
Лекция основана на редких документах из фонда РГАЛИ, фотодокументах из фонда сызранского краеведческого музея и редких изданий из фонда библиотеки. Участники лекции смогут сделать ретрофото с 3D эффектом.
Мероприятие проводится по предварительной заявке для организованных групп от 10 человек.
Запись – с понедельника по пятницу по телефону: +7 (927) 791-79-03
</t>
  </si>
  <si>
    <t>Экскурсия «Сызрань литературная» 
("Пушкинская карта")</t>
  </si>
  <si>
    <t>Экскурсия</t>
  </si>
  <si>
    <t>Экскурсия по центральной части города Сызрани с показом объектов, связанных с именами крупных литераторов, оставивших глубокий след в российской культуре. Около каждого объекта – рассказ о жизненном и литературном пути поэта, прозаика, публициста.
Экскурсия проводится по предварительной заявке. Запись – с понедельника по пятницу по телефону: +7 (927) 210-02-23.</t>
  </si>
  <si>
    <t>Экскурсия «Сызрань купеческая»
 ("Пушкинская карта")</t>
  </si>
  <si>
    <t>Во время экскурсии пройдет знакомство с историей Сызрани с момента ее зарождения и до 1917 года. Вас ждет осмотр достопримечательностей в районе Спасской башни кремля. В программе – прогулка по главной улице города Советской  Вас удивит архитектура купеческой Сызрани. Гости услышат историю купеческих фамилий Ледневых, Пережогиных, Стерлядкиных, Чернухиных, Бочкаревых, Пермяковых и других известных сызранских семей, оставивших своим потомкам здания гражданской, жилой, духовной архитектуры, и сегодня определяющие лицо города.
Экскурсия проводится по предварительной заявке. Запись – с понедельника по пятницу по телефону: +7 (927) 210-02-23.</t>
  </si>
  <si>
    <t>бесплатно</t>
  </si>
  <si>
    <t>Широкие слои населения</t>
  </si>
  <si>
    <t xml:space="preserve">МБУ «Краеведческий музей г.о. Сызрань» (Пер.Достоевского, 34) </t>
  </si>
  <si>
    <t>Выставки в течение месяца</t>
  </si>
  <si>
    <t>10.03.23-03.12.23</t>
  </si>
  <si>
    <t>Выставка одного шедевра. Хранимое наследие.</t>
  </si>
  <si>
    <t>МБУ «Краеведческий музей г.о. Сызрань» (пер. Достоевского, 34)</t>
  </si>
  <si>
    <t xml:space="preserve">Выставочный проект краеведческого музея посвящен столетенему юбилею. В течение 2023 года вниманию посетителей будет последовательно представлено десять произведений выдающихся мастеров в области изобразительного искусства. Это уникальный шанс увидеть подлинники произведений живописи и графики конца XIX начала XX века, не выезжая из города. </t>
  </si>
  <si>
    <t>70-350 руб</t>
  </si>
  <si>
    <t>Выставка "Сызрань в объективе"</t>
  </si>
  <si>
    <t>Выставка "Сызрань в объективе"  предлагает зрителям окунуться в прошлое – во времена детства, юности или зрелости. На выставке вы увидите раритетные фотографии и фототехнику из фондов Краеведческого музея.</t>
  </si>
  <si>
    <t>70-350 руб.</t>
  </si>
  <si>
    <t>27.10.2023-30.11.2023</t>
  </si>
  <si>
    <t>Выставка «Треугольник террора»</t>
  </si>
  <si>
    <t>Выставка посвящена событиям, которые происходили в Советском Союзе в 30-е годы XX века, судьбам репрессированных жителей нашего города. Экспонаты расскажут о стойкости людей, которых не сломили репрессии. 
Приурочена ко Дню памяти жертв политических репрессий (30 октября)</t>
  </si>
  <si>
    <t>МБУ «Краеведческий музей г.о. Сызрань» Выставочный зал (Свердлова,2)</t>
  </si>
  <si>
    <t>14.11.2023-03.12.2023</t>
  </si>
  <si>
    <t>Выставка "Приходите к нам за счастьем"</t>
  </si>
  <si>
    <t>10.11.2023-10.12.2023</t>
  </si>
  <si>
    <t>Выставка "Замки. Дворцы. Короли"</t>
  </si>
  <si>
    <t>Выставка репродукций картин известных художников, таких как Артуро Риччи, Антонис ван Дейк, Рембрандт, Карл Брюллов, а также фотографии известных замков Европы.
Экспонаты выставки помогут посетителям окунуться во времена средневековья, побывать в замках Нойшванштайн в Баварии, дожей в Венеции, Кайлемор в Ирландии и т.п. Здесь можно будет почерпнуть много нового и интересного о жизни и творческом пути художников и их картинах.
Выставка предоставляется МОО «Центр духовной культуры» (г. Самара).</t>
  </si>
  <si>
    <t>Мини-выставка "Стоптанные башмачки"</t>
  </si>
  <si>
    <t>26 ноября отмечается Международный день сапожника – профессиональный праздник мастеров и ремесленников, занимающихся дизайном и шитьем обуви. 
К этой дате Краеведческий музей приурочил показ небольшой подборки обуви из своих фондов. Можно будет увидеть образцы обуви начала и середины XX века.</t>
  </si>
  <si>
    <t>Постоянно действующая экспозиция</t>
  </si>
  <si>
    <t>10:00-17:00</t>
  </si>
  <si>
    <t>Основная экспозиция ПУШКИНСКАЯ КАРТА</t>
  </si>
  <si>
    <t>выставка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</si>
  <si>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</si>
  <si>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</si>
  <si>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10:00-16:00</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</si>
  <si>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</si>
  <si>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</si>
  <si>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</si>
  <si>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 xml:space="preserve">Бесплатно </t>
  </si>
  <si>
    <t>Музейный онлайн проект</t>
  </si>
  <si>
    <t>Музейный онлайн-проект «Музейная шкатулка»</t>
  </si>
  <si>
    <t>МБУ «Краеведческий музей г.о. Сызрань» (Пер.Достоевского, 34) http://www.skm-1923.ru Группы VK, OK, телеграм</t>
  </si>
  <si>
    <t>онлайн</t>
  </si>
  <si>
    <t xml:space="preserve">Музейный онлайн проект посвящается 100-летнему юбилею Краеведческого музея. В рамках данного прокта будут представлены публикации о музейных раритетах, хранящихся в запасниках. 
</t>
  </si>
  <si>
    <t>Музейный онлайн-проект «Педагог не звание, педагог - призвание"»</t>
  </si>
  <si>
    <t xml:space="preserve">2023 год объявлен в России Годом педагога и наставника. Краевдеческий музей подготовил цикл статей о о педагогах и наставниках города Сызрани, внесших значительный вклад в обучение и воспитание детей и молодежи, о людях, чьи горячие сердца и неиссякаемая энергия позволили найти свой жизненный путь не одному поколению горожан.
</t>
  </si>
  <si>
    <t>Музейный онлайн-проект «Строки длиною в век»</t>
  </si>
  <si>
    <t xml:space="preserve">Музейный онлайн проект посвящен 100-летнему юбилею краеведческого музея. В рамках проекта на официальном сайте и страницах учреждения в социальных сетях размещаются материалы, подготовленные на основе опубликованных в газете "Красный Октябрь" ("Волжские вести") статей, рассказывающих о деятельности музея за вековой период.
</t>
  </si>
  <si>
    <t>широкие слои населения</t>
  </si>
  <si>
    <t>01.11.2023-30.11.2023  10:00-16:00</t>
  </si>
  <si>
    <t>Интерактивная экскурсия "В купеческом доме"  ПУШКИНСКАЯ КАРТА</t>
  </si>
  <si>
    <t>Интеративная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</si>
  <si>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</si>
  <si>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</si>
  <si>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Интерактивная экскурсия "Град Сызран" ПУШКИНСКАЯ КАРТА</t>
  </si>
  <si>
    <t>Интерактивная экскурсия знакомит с историей города с момента заселения поволжских земель коренными народами до настоящего времени. 
Посетители узнают, когда и кем была основана крепость Сызран, что скрывается в названии города, каким образом военная крепость со временем превратилась в крупный купеческий город, сохранивший до настоящего времени самобытность и уникальность. 
Документы, чертежи, планы крепостных строений, фотографии помогут воссоздать этапы строительства и развития города.
Используя элементы конструктора, участники попробуют самостоятельно собрать макет старинной крепости.</t>
  </si>
  <si>
    <t>Интерактивная экскурсия
 «Памятные даты Великой Отечественной войны»
(ПУШКИНСКАЯ КАРТА)</t>
  </si>
  <si>
    <t>интерактивная экскурсия</t>
  </si>
  <si>
    <t>Интерактивная экскурсия проводится на базе Зала Воинской Славы и знакомит со сражениями Великой Отечественной войны, которые сыграли решающую роль в приближении Победы: Оборона Москвы, блокада Ленинграда, Сталинградская битва, Курская битва и др. 
Во время экскурсии посетители познакомятся с видами техники и оружия, которое представлены в виде макетов. Ярким дополнением к рассказу о крупных битвах станут воспоминания сызранцев, принимавших в них участие.
Посетителям будет предложено рассмотреть исторические карты сражений Великой Отечественной войны и выполнить небольшие задания.</t>
  </si>
  <si>
    <t>01.11.2023-30.11.2023</t>
  </si>
  <si>
    <t>Внемузейное экскурсионное обслуживание(с музыкальным сопровождением-колокольный звон)</t>
  </si>
  <si>
    <t>Экскурсия начинается на территории Сызранского кремля, где повествуется об истории основания города. Посетители знакомятся с музейной экспозицией Спасской башни кремля, вниманию экскурсантов предлагается несколько композиций колокольного звона. Далее посетители направляются в Казанский кафедральный собор – главную святыню нашего города, знакомятся с его историей, традициями и внутренним убранством. После завершения осмотра храма туристы выходят на центральную улицу города - Большую (ныне Советскую) и узнают о развитии в городе торговли, знакомятся с представителями известных купеческих династий и общественными деятелями города.</t>
  </si>
  <si>
    <t>230 руб.</t>
  </si>
  <si>
    <t>Интерактивная экскурсия "Поющие утюги"</t>
  </si>
  <si>
    <t>МБУ «Краеведческий музей г.о. Сызрань» (Свердлова, 2) .</t>
  </si>
  <si>
    <t xml:space="preserve">Интерактивная экскурсия </t>
  </si>
  <si>
    <t>Интерактивная экскурсия «Поющие утюги» познакомит со старинными русскими народными инструментами и позволит посетителям примерить на себя роли музыкантов, дизайнеров, танцоров.</t>
  </si>
  <si>
    <t>100-200 руб.</t>
  </si>
  <si>
    <t xml:space="preserve">Внемузейная экскурсия </t>
  </si>
  <si>
    <t>Внемузейная экскурсия</t>
  </si>
  <si>
    <t>Экскурсия начинается на территории Сызранского кремля, где предполагается подробный рассказ об истории основания города. Далее посетители направляются в Казанский кафедральный собор – главную святыню нашего города, знакомятся с его историей, традициями и внутренним убранством. После завершения осмотра храма туристы выходят на центральную улицу города - Большую (ныне Советскую) и узнают о развитии в городе торговли, знакомятся с представителями известных купеческих династий и общественными деятелями города.</t>
  </si>
  <si>
    <t>100-400 руб.</t>
  </si>
  <si>
    <t>Организация и проведение тематических дней рождения </t>
  </si>
  <si>
    <r>
      <t xml:space="preserve">День рождения в музее — это, пожалуй, один из самых интересных и необыкновенных способов не только провести праздник, но и увеличить знания своего малыша, позволить узнать ему что-то новое и одновременно хорошо провести время с пользой для всей семьи! День рождения в музее – это: - Различная стилистика мероприятий; - Увлекательные квесты, - Веселые игры и, конечно же, чаепитие!                                                                                              </t>
    </r>
    <r>
      <rPr>
        <b/>
        <sz val="10"/>
        <color theme="1"/>
        <rFont val="Times New Roman"/>
        <family val="1"/>
        <charset val="204"/>
      </rPr>
      <t>Необходима предварительная запись по телефону 98-45-92.</t>
    </r>
  </si>
  <si>
    <t>200 руб</t>
  </si>
  <si>
    <t>18.10-30.11.2023</t>
  </si>
  <si>
    <t>Художественная  выставка "Палитре мира - 15 лет"</t>
  </si>
  <si>
    <t xml:space="preserve"> МБУ "ЦБС городского округа Сызрань" Центральная городская библиотека им. Е.И. Аркадьева </t>
  </si>
  <si>
    <t>"ПАЛИТРА МИРА" - творческая ассоциация художников (La Palett du Monde). Она объединяет мастеров из многих стран: Франция, Испания, Германия, Англия, Алжир, Марокко, ОАЭ, Египет, Тунис, Турция, Россия. Цель ассоциации - международный культурный обмен путем организации совместных выставок, фестивалей, пленэров. В этом году "Палитре мира"  - 15 лет. На выставке будут представлены работы российских художников, членов ассоциации: В. Евсеевой, А. Леднева, М. Гавриловой, Н. Равии. Представлены будут и  зарубежные авторы: Клод Зигельмейер, Николь Феврейс, Анна Бекет и др.</t>
  </si>
  <si>
    <t>ДК п.Новокашпирский им.М.Жукова</t>
  </si>
  <si>
    <t>Филиал ДК пос.Сердовино</t>
  </si>
  <si>
    <t>ДК "Восток"</t>
  </si>
  <si>
    <t xml:space="preserve">Показ фильма </t>
  </si>
  <si>
    <t>Показ фильма, в рамках Дней научного кино, Фестиваля актуального научного кино ФАНК.</t>
  </si>
  <si>
    <t>"Невечная мерзлота" - кинопоказ, в рамках фестиваля научное кино</t>
  </si>
  <si>
    <t xml:space="preserve">ДК "Горизонт" </t>
  </si>
  <si>
    <t>Пенсионеры</t>
  </si>
  <si>
    <t>ДК "Строитель"</t>
  </si>
  <si>
    <t>акция</t>
  </si>
  <si>
    <t>14+</t>
  </si>
  <si>
    <t>филиал ДК "Художественный"</t>
  </si>
  <si>
    <t>"Только свои" - развлекательная программа для молодежи (Пушкинская карта)</t>
  </si>
  <si>
    <t xml:space="preserve">Все любят танцевать под веселую задорную музыку и получать массу положительных эмоций. В доме культуры п.Сердовино для ребят пройдет веселая танцевально-развлекательная программа. Всех без исключения ждут танцевальные игры и конкурсы. </t>
  </si>
  <si>
    <t>Платно 1 билет - 150 рублей</t>
  </si>
  <si>
    <t>Концертно-тематическая программа</t>
  </si>
  <si>
    <t xml:space="preserve">Тематическая беседа </t>
  </si>
  <si>
    <t>развлекательная программа</t>
  </si>
  <si>
    <t>молодежь от 14 до 35 лет</t>
  </si>
  <si>
    <t>ДК "Художественный"</t>
  </si>
  <si>
    <t>дети до 14 лет</t>
  </si>
  <si>
    <t>развлекательная программа для школьников, 40 мин</t>
  </si>
  <si>
    <t>Платно 1 билет - 100 рублей</t>
  </si>
  <si>
    <t xml:space="preserve">Показ мультфильма </t>
  </si>
  <si>
    <t>Показ мультфильма, в рамках образовательных мероприятий.</t>
  </si>
  <si>
    <t>Жители  микрорайона</t>
  </si>
  <si>
    <t>Платно               1 билет - 100 рублей</t>
  </si>
  <si>
    <t xml:space="preserve">Развлекательная программа </t>
  </si>
  <si>
    <t>Развлекательная программа с настольными играми</t>
  </si>
  <si>
    <t>вечер настольных игр</t>
  </si>
  <si>
    <t xml:space="preserve">жители города </t>
  </si>
  <si>
    <t>Жители  микрорайона, учащиеся ГБОУ ООШ №32</t>
  </si>
  <si>
    <t>Школа-интернат №2 (проводит ДК "Строитель")</t>
  </si>
  <si>
    <t>Ежегодно 9 ноября во многих странах отмечается Международный день против фашизма. Мир на Земле и во всём Мире зависит от нашей терпимости, дружбы, умения понять друг друга. Только это защитит наше будущее от войн и конфликтов.</t>
  </si>
  <si>
    <t>ГБОУ ООШ №16 (проводит ДК п.Сердовино)</t>
  </si>
  <si>
    <t>Тематическая программа</t>
  </si>
  <si>
    <t>Жители города</t>
  </si>
  <si>
    <t>Молодёжь</t>
  </si>
  <si>
    <t>"О чём мечтают мамы?" - концертно-тематическая программа</t>
  </si>
  <si>
    <t xml:space="preserve">Никакими материальными благами нельзя измерить то, на что способна мать ради своего ребенка. Она может простить ему все, оправдать любой его поступок. Поэтому такой праздник, как День матери, является не только самым прекрасным, он еще жизненно необходим для нашего общества. Ведущие из театральной студии «Риск» расскажут о своём отношении к маме, о значении в жизни каждого ребёнка, а творческие коллективы дома культуры «Авангард» поздравят всех матерей с этим прекрасным праздником.  </t>
  </si>
  <si>
    <t>В программе: концертные номера, конкурсы, танцы.</t>
  </si>
  <si>
    <t>"Страна Толерантности" - тематическая программа</t>
  </si>
  <si>
    <t>Главная цель мероприятия - в доступной форме объяснить и научить толерантному отношению друг к другу. Показать им различия окружающих людей, научить уважать, принимать эти различия и быть терпимыми.</t>
  </si>
  <si>
    <t>"Огненная стихия" - тематическая программа по пожарной безопасности</t>
  </si>
  <si>
    <t>Тематическая беседа по пожарной безопасности</t>
  </si>
  <si>
    <t>"За ЗОЖ" - акция, посвящённая Международному дню отказа от курения</t>
  </si>
  <si>
    <t>Этот день ознаменован проведением различных акций и инициатив по борьбе с курением, например, повышением осведомленности в отношении связи между табаком и заболеваниями сердечно-сосудистой, дыхательной системы, онкологических заболеваний. В этом году международный день отказа от курения проводиться 28 ноября. Дом культуры "Горизонт" проведут акцию. Жителям города будут предложены буклеты где будет описание вреда от курения. Хронометраж мероприятия 60 минут.</t>
  </si>
  <si>
    <t>"Милая, родная…" - развлекательная программа ко Дню матери</t>
  </si>
  <si>
    <t>С 1998 года в России в последний воскресный день ноября празднуется День Матери, Хранительницы очага. Это своеобразный день благодарения, выражения любви и уважения мамам. Они дали нам жизнь, ласку и заботу, согрели любовью. Слова «мама», «мать» - одни из самых древних на Земле и почти одинаково звучат на языках разных народов. ДК "Горизонт" организует развлекательную программу для детей в присутствии мам, на которой каждый ребенок сможет сказать слова любви самой любимой и родной МАМЕ. Хронометраж 60 минут.</t>
  </si>
  <si>
    <t>Библиотека-филиал №7 (проводит ДК "Авангард")</t>
  </si>
  <si>
    <t>Корпоративное мероприятие для Городского совета ветеранов</t>
  </si>
  <si>
    <t>Организация корпоративного мероприятия</t>
  </si>
  <si>
    <t>Концертно-развлекательная программа</t>
  </si>
  <si>
    <t>Платно по договору</t>
  </si>
  <si>
    <t>городской Совет ветеранов</t>
  </si>
  <si>
    <t>Тематическая программа в клубе "Не стареют душой ветераны"</t>
  </si>
  <si>
    <t>"Танцуй!" - детская дискотека</t>
  </si>
  <si>
    <t xml:space="preserve">Детская дискотека </t>
  </si>
  <si>
    <t>Детская дискотека с конкурсами и танцевальными флэшмобами</t>
  </si>
  <si>
    <t>"Международный день  защиты информации" - тематическая программа, посвященная Международному дню защиты информации</t>
  </si>
  <si>
    <t>Тематическая беседа , посвященная Международному дню защиты информации.</t>
  </si>
  <si>
    <t xml:space="preserve"> «Братья наши меньшие» -познавательное мероприятие, посвященное Дню защиты животных </t>
  </si>
  <si>
    <t>познавательное мероприятие</t>
  </si>
  <si>
    <t>Этот праздник учит обращать внимание на проблемы животных, которые с давних пор живут с человеком и помогают по хозяйству, тех, кто обитает в дикой природе. Мероприятие поможет развить чувство ответственности в людях, за взятое когда-то живое существо и в очередной раз напомнить людям о том, что «они несут ответственность за тех, кого приручили». Ребят ждут игры: «Родители и их дети», «Знаешь ли ты животных?». Эстафеты: «Пингвины», «Черепахи», «Мишки и шишки», « Рачки», «Веселые обезьянки».</t>
  </si>
  <si>
    <t>01.11 - 30.11.23   14:00:00</t>
  </si>
  <si>
    <t>"Воспоминания о лете" - выставка ДПИ</t>
  </si>
  <si>
    <t>ДК "Строитель" приглашает жителей города на выставку работ Творческой мастерской Дарьи Арычковой.</t>
  </si>
  <si>
    <t>"Разноцветное искусство" - выставка ДПИ в рамках  Всероссийской акции "Ночь искусств"</t>
  </si>
  <si>
    <t xml:space="preserve">Выставка </t>
  </si>
  <si>
    <t>Выставка творческих работ участников кружка ДПИ "Очумелые ручки", ИЗОстудии "Акварель", театральной студии "Образ", в рамках  Всероссийской акции "Ночь искусств".</t>
  </si>
  <si>
    <t>Жители  города</t>
  </si>
  <si>
    <t>"Необычное из обычного" - выставка ДПИ</t>
  </si>
  <si>
    <t>ДК пос. Сердовино (проводит ДК "Восток")</t>
  </si>
  <si>
    <t>Выставка творческих работ участников кружка ДПИ "Очумелые ручки", ИЗОстудии "Акварель", театральной студии "Образ".</t>
  </si>
  <si>
    <t>1-30.11.23 9:00-18:00</t>
  </si>
  <si>
    <t>Выставка рисунков "Музыкальные инструменты"</t>
  </si>
  <si>
    <t>выставка рисунков</t>
  </si>
  <si>
    <t xml:space="preserve">Посетители смогут рассмотреть рисунки с изображением инструментов различных музыкальных групп: струнно-смычковые, духовые, ударные и другие. </t>
  </si>
  <si>
    <t>21-30.11.23   12:00:00</t>
  </si>
  <si>
    <t>"От чистого сердца" - выставка ДПИ, посвящённая Дню матери</t>
  </si>
  <si>
    <t>Выставка работ ИЗОстудии "Акварель", посвящённая Дню матери</t>
  </si>
  <si>
    <t>22.11.23-30.11.23   10:00-18:00</t>
  </si>
  <si>
    <t>"Палитра для мамы" - выставка рисунков ко Дню матери</t>
  </si>
  <si>
    <t>Выставка рисунков        ко Дню матери</t>
  </si>
  <si>
    <t xml:space="preserve">Выставка кружка изобразительного творчества "Акварелька"станет подарком самым дорогим и любимым - нашим мамам. </t>
  </si>
  <si>
    <t>10:00-20:00</t>
  </si>
  <si>
    <t>01-30.11.23   12:00:00</t>
  </si>
  <si>
    <t>01-30:11:23   12:00:00</t>
  </si>
  <si>
    <t>МБУ ДО ДШИ № 4</t>
  </si>
  <si>
    <t xml:space="preserve">учащиеся </t>
  </si>
  <si>
    <t>Выставка тыорческих работ учащихся художественного отделения "Про маму"</t>
  </si>
  <si>
    <t>в выставке будут представдены работу учащихся художественного отделения младших классов</t>
  </si>
  <si>
    <t>МБУ ДО ДХШ им. И.П. Тимошенко</t>
  </si>
  <si>
    <t>классный час</t>
  </si>
  <si>
    <t xml:space="preserve">бесплатно </t>
  </si>
  <si>
    <t>обучающиеся</t>
  </si>
  <si>
    <t>МБУ ДО "ДШИ№3"</t>
  </si>
  <si>
    <t>школьники, родители</t>
  </si>
  <si>
    <t>Выставка "Мастерство и вдохновенье"</t>
  </si>
  <si>
    <t>Выставкатворческих работ учащихсяхудожественного отделения и отделения декоративно-прикладного искусства в художественной галерее "Наследие"</t>
  </si>
  <si>
    <t>ДК "Горизонт"</t>
  </si>
  <si>
    <t>03.08.2023-30.11.2023</t>
  </si>
  <si>
    <t>Выставка 
 «У истоков красоты»</t>
  </si>
  <si>
    <t xml:space="preserve">Выставка 
</t>
  </si>
  <si>
    <t>Выставка посвящается 40-летию со дня открытия Выставочного зала в здании старинного купеческого особняка М.В. Чернухина. 
На выставке можно будет увидеть картины тех художников, кто стоял у истоков появления Выставочного зала в Сызрани и без которых невозможно представить художественную жизнь города второй половины XX века.</t>
  </si>
  <si>
    <t xml:space="preserve">Фестиваль проводится по номинациям: "Инструментальное музицирование", "Вокальное творчество", "Танцевальное творчество", "Художественное чтение. Авторское чтение".                К участию в фестивале приглашаются дети и молодые люди с ограниченными возможностями здоровья в возрасте 5-30 лет. Заявки на участие в фестивале  и  видеоматериалы необходимо предоставить до 20 ноября 2023 г. (включительно). Заявки принимаются  по адресу: 446029 Самарская обл., г. Сызрань, ул. Циолковского, 7, Детская школа искусств им. А.И.Островского. Тел/факс: (88464)34- 36-96 или отправить на E-mail: povervmechty2023@mail.ru
</t>
  </si>
  <si>
    <t>"Анна Ахматова/Марина Цветаева: "Послушайте меня…"  концертная программа 
(Пушкинская карта)</t>
  </si>
  <si>
    <t>Праздничная развлекательная программа для школьников, 60 минут</t>
  </si>
  <si>
    <t>«Моя первая выставка». Выставка работ учащихся первого класса.</t>
  </si>
  <si>
    <t>На выставке можно будет увидеть более 1000 работ, созданных руками мастеров со всей страны: от Луганска до Владивостока. Выставка удивит горожан и гостей города куклами, созданными в разных техниках, мишками Тедди и их друзьями, игрушками из шерсти, связанными вручную.
Можно будет увидеть удивительные авторские ватные игрушки, сделанные по старинным и современным технологиям.  На выставке также будут представлены игрушки из папье-маше, отличающиеся своей оригинальностью и особым стилем.</t>
  </si>
  <si>
    <t xml:space="preserve">«Поверь в мечту!». Концертная программа, с участием лауреатов Парамузыкального фестиваля, посвящённая Международному дню инвалидов. </t>
  </si>
  <si>
    <t xml:space="preserve">«Поверь в мечту». Парамузыкальный фестиваль талантливых детей и молодых людей с ограниченными возможностями здоровья. </t>
  </si>
  <si>
    <t>"Лучик доброты" - развлекательная программа, посвященная Дню инвалида</t>
  </si>
  <si>
    <t xml:space="preserve"> развлекательная программа</t>
  </si>
  <si>
    <t>Рядом с нами живут люди с ограниченными возможностями здоровья. Им особенно важна наша поддержка и помощь. Давайте будем внимательней к ним, уважать их личное достоинство. Тем самым мы подадим бесценный пример нашим детям, воспитывая в них толерантность и  человечность.</t>
  </si>
  <si>
    <t>(люди с ОВЗ)</t>
  </si>
  <si>
    <t>уточняется</t>
  </si>
  <si>
    <t>"Культработник-2023" городской конкурс профессионального мастерства</t>
  </si>
  <si>
    <t>конкурс</t>
  </si>
  <si>
    <t>номинация "Лучний культурный проект" публичная зашита проектов, готовых к реализации</t>
  </si>
  <si>
    <t>октябрь - декабрь 10:00-18:00</t>
  </si>
  <si>
    <t xml:space="preserve"> Лекция «Сергей Григорьев: мое сызранское детство»
(Пушкинская карта)</t>
  </si>
  <si>
    <t xml:space="preserve">МБУ "ЦБС городского округа Сызрань"  Центральная городская библиотека им. Е.И. Аркадьев
</t>
  </si>
  <si>
    <t xml:space="preserve">Сергей Григорьев – уроженец Сызрани, автор исторических, приключенческих и фантастических произведений, один из зачинателей детской советской литературы. Мало кто знает, что в своих фантастических рассказах Григорьев представляет читателям такие новаторские изобретения и открытия, как электронная система управления противовоздушной обороной, автоматизация производства, гигантские стройки в Сибири, предотвращение землетрясений и использование астероидов в качестве промышленного сырья и даже … социальную революцию в пчелиных ульях, чтобы, так сказать, поднять производительность труда у работников нектара.
Лекция основана на редких документальных фактах, фотодокументах из фонда Сызранского краеведческого музея,  материалах «Автобиографии» писателя и повести «Дальний путь». Участники лекции смогут сделать ретрофото с 3D эффектом.
Мероприятие проводится по предварительной заявке для организованных групп от 10 человек. Запись с понедельника по пятницу по телефону : +7(927) 791–79–03
</t>
  </si>
  <si>
    <t xml:space="preserve">"Урок памяти" - акция, посвящённая Международному Дню против фашизма </t>
  </si>
  <si>
    <t>План культурно-массовых мероприятий 27.11-03.12.12023 г.</t>
  </si>
  <si>
    <t>Открытый урок преподавателя отделения народных инструментов Сазоновой Н.А. «Развитие технических навыков игры на аккордеоне на материале гамм, упражнений и этюдов в младших классах ДШИ»</t>
  </si>
  <si>
    <t>МБУ ДО ДШИ № 1</t>
  </si>
  <si>
    <t xml:space="preserve">Открытый урок </t>
  </si>
  <si>
    <t xml:space="preserve">Открытый урок по классу аккордеона Сазоновой Н.А. с учащейся 3 класса отделения народных инструментов Дубининой Аленой на тему: «Развитие технических навыков игры на баяне на материале гамм, упражнений и этюдов в младших классах ДШИ». На уроке будут сформированы и приобретены исполнительские и технические навыки игры на инструменте, привит интерес и любовь к музыкальному искусству. 
Преподаватель на уроке сформирует правильные двигательно-игровые навыки, разовьет моторику правой и левой руки.   
</t>
  </si>
  <si>
    <t>"Снежинка на ладони" - игровая программа, ко Дню инвалида</t>
  </si>
  <si>
    <t>ДОУ № 57 (ДК "Строитель")</t>
  </si>
  <si>
    <t>игровая программа</t>
  </si>
  <si>
    <t>Весёлый снеговик Морковкин приглашает ребят отправится в увлекательное путешествие на поиски волшебной снежинки, которая исполняет любые желания. В пути мальчики и девочки разгадают загадки Бабушки Яги, споют любимые песенки вместе с участниками Студии эстрадного вокала "Карусель" и потанцуют вместе с Морковкиным. А когда снежинка будет найдена, ребята смогут загадать желание быть здоровыми и счастливыми.</t>
  </si>
  <si>
    <t>"Наш  дом-природа" - Тематическая программа по экологическому воспитанию</t>
  </si>
  <si>
    <t>Тематическая программа по экологическому воспитанию</t>
  </si>
  <si>
    <t>Программа по экологическому воспитанию расскроет с помощью рассказ и демонстрацию тематического ролика о красоте и богатстве нашей природы. Хронометраж: 60 минут</t>
  </si>
  <si>
    <t>"Против СПИДа" - тематическая беседа</t>
  </si>
  <si>
    <t>Тематическая беседа</t>
  </si>
  <si>
    <t>Беседа, посвященная Дню борьбы со СПИДом</t>
  </si>
  <si>
    <t>"Живи, Земля!" - Познавательная программа по экологическому воспитанию</t>
  </si>
  <si>
    <t>Познавательная программа по экологическому воспитанию</t>
  </si>
  <si>
    <t>Мероприятие направлено на раскрытие проблем экологии нашего времени Хронометраж: 60 минут</t>
  </si>
  <si>
    <t>"День добрых сердец" - тематическая праздничная программа, посвященная Дню инвалида</t>
  </si>
  <si>
    <t>Сызранский пансионат для инвалидов (проводит ДК п.Сердовино)</t>
  </si>
  <si>
    <t>Доброта — удивительное явление в мире. Она сближает людей, избавляет от одиночества, душевных ран и непрошеных обид. А ведь многие нуждаются в поддержке, помощи, сочувствии, сострадании, доброте. Особенно это необходимо людям с ограниченными возможностями здоровья. Им труднее всего справляться с проблемами и трудностями. Об этом нужно помнить и стараться поддержать их.</t>
  </si>
  <si>
    <t>ДК "Авангард"</t>
  </si>
  <si>
    <t xml:space="preserve">концертная программа </t>
  </si>
  <si>
    <t>Концертная программа, посвящённая торжественному открытию ДК "Авангард"</t>
  </si>
  <si>
    <t>"Праздник первоклассника"</t>
  </si>
  <si>
    <t>Праздник</t>
  </si>
  <si>
    <t>Традиционное посвящение в первоклассники на музыкальном отделении (ФПО, скрипка,флейта) (Моргун.Д.В.)</t>
  </si>
  <si>
    <t xml:space="preserve">Встреча «Моя творческая семья"» </t>
  </si>
  <si>
    <t>Встреча</t>
  </si>
  <si>
    <t>Семейное мероприятие на отделении русских народных инструментов. Героями встречи станет семья Сомовых Ивана и Богдана.(преп. Иванова Т.В.)</t>
  </si>
  <si>
    <t>"Научимся уважать других", урок доброты</t>
  </si>
  <si>
    <t>МБУ ДО "ДШИ №3"</t>
  </si>
  <si>
    <t>урок</t>
  </si>
  <si>
    <t>Урок доброты на занятиях по этике, посвященный Международному Дню инвалида (преп. Шутова Т.С.)</t>
  </si>
  <si>
    <t>учащиеся школы</t>
  </si>
  <si>
    <t>"Правила уважения дорожного движения" - развлекательная программа для школьников</t>
  </si>
  <si>
    <t>Веселой клоунессе Малинке бабушка прислала приглашение в гости для всех ребят! Но чтобы отправиться в путешествие, для начала нужно повторить правила дорожного движения. А чтобы ребята не заскучали правила они будут повторять в игровой форме. В программе вас ждет: сказочный персонаж, - музыкальное знакомство, - светофор, - дорожные знаки, - также ребята покатаются на машине, - побывают в радужном тоннеле, - познакомятся с животными, которые живут у бабушки и выучат их веселый танец, и, конечно же, в конце всех ждет мастер-класс. Хронометраж мероприятия: 40 минут.</t>
  </si>
  <si>
    <t xml:space="preserve">"Детский клуб выходного дня" - игровая программа </t>
  </si>
  <si>
    <t>игровая программа для дошкольников (60 мин)</t>
  </si>
  <si>
    <t xml:space="preserve">Каждый родитель мечтает отдохнуть хотя бы пару часов в свой выходной день, но дети не дают  ни минуты покоя. "Клуб выходного дня" в ДК "Строитель" спешит вам на помощь! 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</si>
  <si>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"Мультимания" - кинопоказ</t>
  </si>
  <si>
    <t>"Зимний пейзаж" - мастер-класс по изобразительному  творчеству</t>
  </si>
  <si>
    <t>Мастер-класс с использованием материала участников, 40 мин</t>
  </si>
  <si>
    <t>Мастер-класс от руководителя кружка изобразительного творчества "Заряница" Созоновой Н.А, по изготовлению рисунка в технике" Гризайль". Хронометраж: 60 минут</t>
  </si>
  <si>
    <t xml:space="preserve">"Игромания" - развлекательная программа </t>
  </si>
  <si>
    <t>Концертная программа  Оренбургского государственного академического русского народного хора</t>
  </si>
  <si>
    <t xml:space="preserve">МБУ ТКК «Драматический театр им. А. Н. Толстого» (Оренбургский хор) </t>
  </si>
  <si>
    <t>Оренбургский государственный академический русский народный хор
Художественный руководитель: Владимир Позднеев
Хормейстер: Максим Борькин
Хореограф(ы)-постановщик(и): Наталья Табачкова, Николай Андросов, Геннадий Минх,
Зуфар Толбеев, Сергей Еремин
Солисты: Влад Лепешкин, Мария Терёшина, Ирина Казина (домра), Дмитрий Коршиков
(балалайка), Александр Сковиков и Николай Увяткин (хроматические гармошки),Евгений
Волков, Анастасия Ситина, Елена Коновалова и Анастасия Якутина
Концертная программа «Да не тужите, братья-казаки» (6+) посвящена 65-летию со
дня основания коллектива. В юбилейную программу вошли как известные композиции
советского времени, так и совершенно новые номера.
Главная идея концертной программы (автор – художественный руководитель хора
Владимир Позднеев) – возврат к исконным традициям народной музыки казачества
Южного Урала. Известна фраза, бытующая в народе: «Песню не поют, ее играют»,
поэтому в основе программы – музыкальное действо, объединяющее песню, танец,
музыку, актерскую игру вувлекательный калейдоскоп.
В блоках программы «Казаки – военные люди» и «Весенне-летние увеселения казаков»
–на первом плане – доблесть и мужество, представленные в эффектных, ярких номерах
сзалихватским характером. Второе отделение – это своего рода «Россия в миниатюре»,
где раскрываются высокая нравственность и духовность русской народной песни, ее
глубина и красота. В программе второго отделения – две композиции: «Попурри на темы
песен из кинофильма Иван Бровкин на целине» и хоровая фантазия «Родные песни» на
темы популярных советских песен, где кульминацией стала песня «На широкой улице»
современного композитора и исполнителя Валерия Семина.
Оренбургский государственный академический русский народный хор был создан в
1958году заслуженным артистом РСФСР Я. В. Хохловым. Талантливый музыкант и
фольклорист, в своей работе он руководствовался принципом бережного отношения
ктрудам собирателей и исследователей художественной культуры народа. Этот принцип
был взят на вооружение и верной сподвижницей Я.В. Хохлова Л.И. Райковой, с 1987 года
художественный руководитель хора – народный артист РФ композитор В.А. Позднеев.
Научный подход и художественная выразительность в воспроизведении народной жизни
позволили создать своеобразный театр: каждая концертная программа хора включает не
только номера, как отдельные песенные и танцевальные миниатюры, но и целые
представления, в которых отражается история и современность, трудовые будни,
праздники и быт Оренбургского казачества.
За свою более чем полувековую историю хор накопил золотой фонд песен, танцев и
вокально-хореографических постановок. Сегодня в его репертуар входят новые
творческие формы и жанры: церковные песнопения, народные и казачьи духовные
композиции; песни русских и советских композиторов, в том числе оренбургских авторов
(В. Позднеева, П. Рыкова, Е. Горбанской и др.).
Хор – не только хранитель культурного наследия, но и активный участник творимой
сегодня музыкальной истории. В содружестве с талантливейшими композиторами
коллектив создал песни, которые стали поистине народными. Прежде всего, это песня
Григория Пономаренко на слова Виктора Бокова «Оренбургский пуховый платок»,
ставшая музыкальным символом Оренбуржья.</t>
  </si>
  <si>
    <t>Платно: 600-800 руб.</t>
  </si>
  <si>
    <t xml:space="preserve">Беседа-презентация "Новогодняя сказка" </t>
  </si>
  <si>
    <t>Беседа-презентация</t>
  </si>
  <si>
    <t>Беседа-презентация о картинах выдающихся художников с обучающимися 4 класса. Ответственный преподаватель  Печенова Т.В</t>
  </si>
  <si>
    <t>"Кто скрывается под маской" - вечер настольных игр</t>
  </si>
  <si>
    <t>Приглашаем всех желающих окунуться в захватывающий мир популярной игры «Мафия». "Мафия" - это хороший способ познакомиться и скоротать вечер. "Мафия" - игра, развивающая многие навыки: коммуникативные, логические, психологические. Игрокам, впервые пришедшим поиграть в "мафию", мы с радостью расскажем правила игры, тактику и стратегию игрового процесса. Хронометраж: 1 часа.</t>
  </si>
  <si>
    <t>"Быть волонтером - это здорово!" - ролевая игра</t>
  </si>
  <si>
    <t>2 декабря в ДК "Строитель" пройдет ролевая игра "Быть волонтером - это здорова!", посвященная Дню добровольца, который отмечается 5 декабря.</t>
  </si>
  <si>
    <t>"Чебурашка" - кинопоказ</t>
  </si>
  <si>
    <t>Показ фильма " Хронометраж: 104 минуты</t>
  </si>
  <si>
    <t>А. Цагарели «Ханума»
Проделки свах в картинках Пиросмани
ПУШКИНСКАЯ КАРТА</t>
  </si>
  <si>
    <t xml:space="preserve">Авлабар не найдешь на карте, он где-то там, за Курой, за горой и за базаром. Но и в нем есть именитые мастера, поэты и красивые невесты. И уж если кто захочет в Авлабаре жениться, то им никак не обойтись без… Ханумы!
«Она шайтан в юбке, она пьет вино, не закусывая, у нее очень тяжелая рука…» Но! Лучшей свахи еще не было с начала времен!
Ханума сосватает даже кривую, косую и хромую. Она не даст разоряющимся князьям вылететь в трубу, ходить голыми по городу и найдет им богатую невесту, хотя бы и 55-ти лет. И уж, конечно, от нее не укроются чувства юных влюбленных.
Так было испокон веков в Авлабаре, пока не появилась Кабато…
Чем закончится «война свах»? Устоит ли любовь под натиском холодного расчета? Как дальше будет жить Авлабар?
</t>
  </si>
  <si>
    <t>"Романс о влюбленных" - кинопоказ</t>
  </si>
  <si>
    <t>Показ фильма Андрея Кончаловского "Романс о влюбленных "Хронометраж: 135 минуты</t>
  </si>
  <si>
    <t>Развлекательная программа для молодёжи, 60 мин</t>
  </si>
  <si>
    <t xml:space="preserve">Классный час, посвященный Международному дню инвалидов
«Мы вместе»
</t>
  </si>
  <si>
    <t>Классный час с обучающимися с целью формирования общечеловеческих ценностей: доброты, внимания к ближнему, эстетической культуры, воспитывать в детях чувства сопереживания, милосердия, толерантности к инвалидам</t>
  </si>
  <si>
    <t xml:space="preserve">обуч-ся, инвалиды </t>
  </si>
  <si>
    <t xml:space="preserve">В. Октябрьский «Бравый солдат и волшебное огниво»
по мотивам сказки Г.Х. Андерсена «Огниво»
</t>
  </si>
  <si>
    <t>МБУ ТКК" Драматический театр"</t>
  </si>
  <si>
    <t>Спектакль поставлен по мотивам сказки датского писателя Г.Х.  Андерсена  «Огниво», написанной в 1835 году. В увлекательном и поучительном произведении автору удалось гармонично переплести реальность со сказочным сюжетом. Это рассказ о добре, целеустремленности и вере в собственную судьбу. Сказка учит преодолевать трудности, уметь различать настоящую дружбу и понимать, что истинное счастье заключается не в богатстве, а в чистоте помыслов и благородстве устремлений.
Храбрый солдат после долгих лет  службы  возвращается в родные края. За душой у него ни гроша, только светлая душа. Без денег его не берут на постоялый двор, ведь ему даже нечем заплатить за обед. Изрядно изголодавшийся и уставший, главный герой бредет по лесной чаще в поисках возможностей. По дороге ему встречается колдунья, которая просит достать из глубокого дупла для неё упавшее огниво, сообщая, что он, в свою очередь, сможет набить карманы золотом, находящимся внутри дерева. Солдат с готовностью помогает новой знакомой и спускается в дупло дерева глубоко, на самое дно, вот только колдунья решила обхитрить солдата и он попадает в ловушку.
Сумел ли солдат выбраться? Кто стал ему верным другом? Обрел ли он счастье и любовь? О дальнейших приключениях Бравого солдата Вы узнаете, если посмотрите нашу сказку!</t>
  </si>
  <si>
    <t>"Возьми гитару" - вечер авторской песни</t>
  </si>
  <si>
    <t>вечер авторской песни</t>
  </si>
  <si>
    <t>Дом Культуры "Горизонт" приглашает всех на вечер авторской песни. В программе выступления артистов под гитару, а также хорошая компания и уютная атмосфера. Хронометраж мероприятия 120 минут.</t>
  </si>
  <si>
    <t>Виртуальная экскурсия с сурдопереводом «У истоков красоты»</t>
  </si>
  <si>
    <t>Официальный сайт музея, страницы учреждения в социальных сетях (МБУ "Краеведческий музей г.о. Сызрань" )</t>
  </si>
  <si>
    <t>онлайн экскурсия</t>
  </si>
  <si>
    <t>Виртуальная экскурсия с сурдопереводом «У истоков красоты» посвящена 40-летию Выставочного зала, знакомит с творчеством сызранских художников.</t>
  </si>
  <si>
    <t>Интернет пользователи, в том числе люди с ограниченными возможностями здоровья</t>
  </si>
  <si>
    <t>«Материнство – великое счастье». Тематическая беседа, посвящённая Дню матери.</t>
  </si>
  <si>
    <t>Выставки в декабре</t>
  </si>
  <si>
    <t>01-31.12.23  12:00,</t>
  </si>
  <si>
    <t>"Новогодняя мозайка" - выставка ДПИ</t>
  </si>
  <si>
    <t>Выставка творческих работ участников кружка ДПИ "Очумелые ручки", ИЗОстудии "Акварель", театральной студии "Образ"</t>
  </si>
  <si>
    <t>Жители города, 0+</t>
  </si>
  <si>
    <t>"Дарите людям красоту" - выставка ДПИ</t>
  </si>
  <si>
    <t>ДК пос. Сердовино</t>
  </si>
  <si>
    <t>1-31.12.23   9:00-18:01</t>
  </si>
  <si>
    <t>Выставка рисунков "Новогодняя сказка""</t>
  </si>
  <si>
    <t>Самый радостный, волшебный и долгожданный праздник всех людей — это Новый год. Дети особенно ждут этот праздник. Они живут надеждой на сказку. В Доме культуры будет оформлена  новогодняя выставка детских рисунков «Новогодняя сказка».  Выставка детских рисунков всегда интересное и полезное мероприятие, ведь дети любят рисовать и любят показывать друг другу и родителям свои рисунки.  Когда занимаются творчеством, они тем самым создают праздник, как для себя, так и для взрослых.</t>
  </si>
  <si>
    <t>Жители города, 6+</t>
  </si>
  <si>
    <t>платно 250/125</t>
  </si>
  <si>
    <t>23.11.2023-16.12.2023</t>
  </si>
  <si>
    <t>14.09.2023- 03.12.2023</t>
  </si>
  <si>
    <t>Историко-краеведческая игра «Победные вехи Сызрани»
Пушкинская карта</t>
  </si>
  <si>
    <t xml:space="preserve">МБУ "ЦБС городского округа Сызрань", библиотека -филиал №2
</t>
  </si>
  <si>
    <t>Игра</t>
  </si>
  <si>
    <t>Вопросы и задания игры раскрывают значимые события города в годы войны, и за которые Сызрань удостоена звания «Город трудовой доблести». В паузах между раундами, библиотекари познакомят школьников с краеведческой литературой, рассказывающей о военном периоде в истории родного города, школьники-волонтеры прочитают наизусть стихотворения сызранских поэтов — участников Великой Отечественной войны. А в заключении мероприятия каждый желающий поделится своими семейными воспоминаниями о трудовых и боевых подвигах своих родственников.</t>
  </si>
  <si>
    <t>Литературная игра "Тайна пропавшего дневника"</t>
  </si>
  <si>
    <t>МБУ "ЦБС городского округа Сызрань" Библиотека-филиал №16 им. Н.И. Подлесовой</t>
  </si>
  <si>
    <t>Участникам мероприятия предстоит познакомится с биографией английского писателя, публициста Даниэля Дефо, совершить увлекательное путешествие по роману писателя «Жизнь и удивительные приключения Робинзона Крузо» и разгадать тайну старого дневника. В этом им поможет старинный компас с числами, расположенными по кругу, в котором каждое число — это ребус, загадка или головоломка. Участникам мероприятия будет предоставлена возможность проверить себя на логику и эрудицию.
Продолжительность мероприятия 1 час.</t>
  </si>
  <si>
    <t>Камерный зал Центральной городской библиотеки им.Е.И.аркадьева (Организатор МБУ "Культурно-досуговый комплекс")</t>
  </si>
  <si>
    <t>Театрализованное шоу "Снебурашка и Дед Мороз", посвященное Дню рождения Деда Мороза - праздничная развлекательная программа для школьников</t>
  </si>
  <si>
    <t>Интерактивные площадки в фойе ДК пос.Сердовино, театрализованное представление от театральной студии "Сказка" (руководитель Георгий Катков)</t>
  </si>
  <si>
    <t>Платно 1 билет - 300 рублей</t>
  </si>
  <si>
    <t>ДК  пос.Сердовино
(организатор ДК "Художественный")</t>
  </si>
  <si>
    <t>"Забавные посиделки" - развлекательная программа для молодёжи (Пушкинская карта)</t>
  </si>
  <si>
    <t>развлекательная программа для молодёжи, 60 мин</t>
  </si>
  <si>
    <t>молодёжь</t>
  </si>
  <si>
    <t>"Семейный квиз" - интеллектуальная игра</t>
  </si>
  <si>
    <t>Библиотека Филиал №3, ул.Ленина, 20  (проводит ДК "Авангард")</t>
  </si>
  <si>
    <t>интеллектуальная игра</t>
  </si>
  <si>
    <t>29.11.23
10:40,</t>
  </si>
  <si>
    <t>"Большое маленькое приключение", анимационная комедия, Франция</t>
  </si>
  <si>
    <t xml:space="preserve">кинопоказ </t>
  </si>
  <si>
    <t>Для мечтателя Дон Кихота не бывает маленьких приключений, хоть он и не рыцарь, а всего лишь игрушка. Его безграничная фантазия превращает каждую возможность в эпический подвиг. Когда его друзей из кукольного театра похищают, Дон получает шанс стать настоящим героем. Вместе с плюшевым мишкой, ищущим семью, Дон отправляется в невероятное путешествие через весь Центральный парк Нью-Йорка. Теперь необычным товарищам предстоит осознать силу дружбы, отваги и воображения.</t>
  </si>
  <si>
    <t xml:space="preserve">Платно, 200 руб. </t>
  </si>
  <si>
    <t>29.11.23  
12:20,</t>
  </si>
  <si>
    <t xml:space="preserve">"Моя ужасная сестра-2", комедия, семейный, Россия
(Пушкинская карта) </t>
  </si>
  <si>
    <t>В семействе Юли и Максима родится еще одна девочка, которая станет объектом обожания для Лены и Сони. Пока родители заняты заботами о малышке и проблемами собственных отношений, старшим сёстрам придется справиться с новыми поводами для бунта, чтобы в итоге понять: даже если кажется, что всё в мире обернулось против, семья обязательно поймет и поддержит.</t>
  </si>
  <si>
    <t>29.11.23
14:00,</t>
  </si>
  <si>
    <t xml:space="preserve">"Гардемарины 1787 - война", приключения, исторический, Россия 
(Пушкинская карта) </t>
  </si>
  <si>
    <t xml:space="preserve"> Действие фильма начинается в Крыму в 1787 году. Представители западных держав в очередной̆ раз начинают свои козни против России, но главные герои — возмужавшие гардемарины и их повзрослевшие дети — снова встают на защиту Родины. Проделав рискованный путь с острова Мальта до Крыма, они неожиданно становятся участниками исторического сражения при Кинбурне , под началом генерала А.В. Суворова. «Жизнь — Родине, честь — никому!» — девиз, который наши герои-гардемарины передают своим детям по наследству и который в очередной раз помогает выиграть сражение.</t>
  </si>
  <si>
    <t>29.11.23
15:50,</t>
  </si>
  <si>
    <t xml:space="preserve">"Хоккейные папа", спорт, комедия, Россия </t>
  </si>
  <si>
    <t xml:space="preserve">Андрей — тренер детской хоккейной команды маленького провинциального городка. Размеренную жизнь героя нарушает известие о том, что единственный в городе ледовый дворец, где он тренирует детей, собираются снести. Единственная возможность его спасти — победить в любительском турнире по хоккею. У Андрея есть всего несколько месяцев для того, чтобы собрать команду и подготовить её к играм. Отцы маленьких хоккеистов решают сами выйти на лед и побороться за будущее своих детей.  </t>
  </si>
  <si>
    <t>29.11.23
18:20,</t>
  </si>
  <si>
    <t xml:space="preserve">"Легенда о самбо ", приключения, спорт, биография,  драма, Россия 
(Пушкинская карта) </t>
  </si>
  <si>
    <t xml:space="preserve"> Москва. 1936 год. Спартакиада. Приглашена сильнейшая команда борцов. И вот решающий поединок. Кто одержит победу, кого ждет поражение, а кого – неожиданный поворот судьбы…
Два мастера боевых искусств. Один – с детства обучался искусству дзюдо в Японии – Василий Ощепков. Другой, прошедший Русско-японскую войну, разрабатывающий приемы для самообороны – Виктор Спиридонов. Оба одержимы идеей создания национальной борьбы. Так рождалось самбо. Напряжение боев, интрига соревнований, великая эпоха открытий и надежд – все это переплетается с судьбами двух великих создателей самбо и их ученика Анатолия Харлампиева</t>
  </si>
  <si>
    <t xml:space="preserve">12+ </t>
  </si>
  <si>
    <t>29.11.23
20:15,</t>
  </si>
  <si>
    <t xml:space="preserve">"Астрал. Сомнения", хоррор, США </t>
  </si>
  <si>
    <t xml:space="preserve"> Эпидемия ковида, все сидят в изоляции, нервы на пределе. Когда Моник узнает, что у ее подруги Мэвис проблемы, она нарушает условия карантина и спешит на помощь. Но все не так просто, дело тут не в вынужденном одиночестве и не в заразном вирусе. Мэвис одолевают необычные ночные кошмары, в которых сон и явь переплетаются между собой, и даже смерть может быть реальной. Пытаясь помочь подруге справиться с ее страхами, Моник сама «заболевает кошмарами» и оказывается втянута в мир снов, где ей предстоит сразиться с жуткой сверхъестественной сущностью…</t>
  </si>
  <si>
    <t>18+</t>
  </si>
  <si>
    <t>Кинопоказ</t>
  </si>
  <si>
    <t>прим.</t>
  </si>
  <si>
    <t>проект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</si>
</sst>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h:mm;@"/>
    <numFmt numFmtId="166" formatCode="[$-419]General"/>
    <numFmt numFmtId="167" formatCode="_-* #,##0.00&quot;р.&quot;_-;\-* #,##0.00&quot;р.&quot;_-;_-* &quot;-&quot;??&quot;р.&quot;_-;_-@_-"/>
    <numFmt numFmtId="168" formatCode="dd/mm/yy"/>
  </numFmts>
  <fonts count="17">
    <font>
      <sz val="11"/>
      <color theme="1"/>
      <name val="Calibri"/>
      <family val="2"/>
      <charset val="204"/>
      <scheme val="minor"/>
    </font>
    <font>
      <sz val="10"/>
      <color theme="1"/>
      <name val="Times New Roman"/>
      <family val="1"/>
      <charset val="204"/>
    </font>
    <font>
      <sz val="11"/>
      <color rgb="FF000000"/>
      <name val="Calibri"/>
      <family val="2"/>
      <charset val="204"/>
    </font>
    <font>
      <b/>
      <sz val="10"/>
      <color theme="1"/>
      <name val="Times New Roman"/>
      <family val="1"/>
      <charset val="204"/>
    </font>
    <font>
      <u/>
      <sz val="11"/>
      <color theme="10"/>
      <name val="Calibri"/>
      <family val="2"/>
      <charset val="204"/>
    </font>
    <font>
      <u/>
      <sz val="11"/>
      <color theme="10"/>
      <name val="Calibri"/>
      <family val="2"/>
      <charset val="204"/>
      <scheme val="minor"/>
    </font>
    <font>
      <sz val="10"/>
      <color theme="1"/>
      <name val="Calibri"/>
      <family val="2"/>
      <charset val="204"/>
      <scheme val="minor"/>
    </font>
    <font>
      <sz val="11"/>
      <color theme="1"/>
      <name val="Calibri"/>
      <family val="2"/>
      <charset val="204"/>
      <scheme val="minor"/>
    </font>
    <font>
      <u/>
      <sz val="10"/>
      <color theme="1"/>
      <name val="Times New Roman"/>
      <family val="1"/>
      <charset val="204"/>
    </font>
    <font>
      <sz val="10"/>
      <color theme="1"/>
      <name val="Calibri"/>
      <family val="2"/>
      <charset val="204"/>
    </font>
    <font>
      <sz val="11"/>
      <color theme="1"/>
      <name val="Times New Roman"/>
      <family val="1"/>
      <charset val="204"/>
    </font>
    <font>
      <sz val="8"/>
      <color theme="1"/>
      <name val="Times New Roman"/>
      <family val="1"/>
      <charset val="204"/>
    </font>
    <font>
      <sz val="10"/>
      <color theme="1"/>
      <name val="&quot;Times New Roman&quot;"/>
    </font>
    <font>
      <sz val="9"/>
      <color theme="1"/>
      <name val="Times New Roman"/>
      <family val="1"/>
      <charset val="204"/>
    </font>
    <font>
      <b/>
      <sz val="11"/>
      <color theme="1"/>
      <name val="Times New Roman"/>
      <family val="1"/>
      <charset val="204"/>
    </font>
    <font>
      <sz val="11"/>
      <color theme="1"/>
      <name val="Calibri"/>
      <family val="2"/>
      <charset val="204"/>
    </font>
    <font>
      <b/>
      <i/>
      <sz val="10"/>
      <color theme="1"/>
      <name val="Times New Roman"/>
      <family val="1"/>
      <charset val="204"/>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
      <patternFill patternType="solid">
        <fgColor theme="0"/>
        <bgColor rgb="FF000000"/>
      </patternFill>
    </fill>
    <fill>
      <patternFill patternType="solid">
        <fgColor theme="0"/>
        <bgColor rgb="FFFFFFFF"/>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166" fontId="2" fillId="0" borderId="0" applyBorder="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7" fillId="0" borderId="0"/>
  </cellStyleXfs>
  <cellXfs count="102">
    <xf numFmtId="0" fontId="0" fillId="0" borderId="0" xfId="0"/>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1"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1" xfId="0" applyFont="1" applyFill="1" applyBorder="1" applyAlignment="1" applyProtection="1">
      <alignment horizontal="center" vertical="top" wrapText="1"/>
      <protection locked="0"/>
    </xf>
    <xf numFmtId="0" fontId="1" fillId="0" borderId="1" xfId="0" applyFont="1" applyFill="1" applyBorder="1" applyAlignment="1">
      <alignment vertical="top" wrapText="1"/>
    </xf>
    <xf numFmtId="0" fontId="1" fillId="0"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xf>
    <xf numFmtId="49" fontId="1" fillId="0" borderId="1" xfId="0" applyNumberFormat="1" applyFont="1" applyFill="1" applyBorder="1" applyAlignment="1">
      <alignment horizontal="center" vertical="top" wrapText="1"/>
    </xf>
    <xf numFmtId="0" fontId="1" fillId="0" borderId="0" xfId="0" applyFont="1" applyFill="1" applyBorder="1" applyAlignment="1">
      <alignment vertical="top" wrapText="1"/>
    </xf>
    <xf numFmtId="165" fontId="1" fillId="0" borderId="1" xfId="0" applyNumberFormat="1" applyFont="1" applyFill="1" applyBorder="1" applyAlignment="1">
      <alignment horizontal="center"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shrinkToFit="1"/>
    </xf>
    <xf numFmtId="165" fontId="1" fillId="0" borderId="1" xfId="0" applyNumberFormat="1"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NumberFormat="1" applyFont="1" applyFill="1" applyBorder="1" applyAlignment="1" applyProtection="1">
      <alignment horizontal="left" vertical="top"/>
    </xf>
    <xf numFmtId="164" fontId="1"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2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20" fontId="1" fillId="0" borderId="1" xfId="0" applyNumberFormat="1" applyFont="1" applyFill="1" applyBorder="1" applyAlignment="1">
      <alignment horizontal="left" vertical="top"/>
    </xf>
    <xf numFmtId="164" fontId="1" fillId="0" borderId="1" xfId="0" applyNumberFormat="1" applyFont="1" applyFill="1" applyBorder="1" applyAlignment="1">
      <alignment horizontal="left" vertical="top"/>
    </xf>
    <xf numFmtId="20" fontId="1" fillId="3" borderId="1" xfId="0" applyNumberFormat="1" applyFont="1" applyFill="1" applyBorder="1" applyAlignment="1">
      <alignment horizontal="left" vertical="top" wrapText="1"/>
    </xf>
    <xf numFmtId="20" fontId="1" fillId="0" borderId="1" xfId="0" applyNumberFormat="1" applyFont="1" applyBorder="1" applyAlignment="1">
      <alignment horizontal="left" vertical="top" wrapText="1"/>
    </xf>
    <xf numFmtId="20" fontId="1" fillId="3" borderId="1" xfId="0" applyNumberFormat="1" applyFont="1" applyFill="1" applyBorder="1" applyAlignment="1">
      <alignment horizontal="left" vertical="top"/>
    </xf>
    <xf numFmtId="0" fontId="1" fillId="3" borderId="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Fill="1" applyBorder="1" applyAlignment="1">
      <alignment horizontal="justify" vertical="top" wrapText="1"/>
    </xf>
    <xf numFmtId="0" fontId="1" fillId="3" borderId="0" xfId="0" applyFont="1" applyFill="1" applyBorder="1" applyAlignment="1">
      <alignment horizontal="left" vertical="top"/>
    </xf>
    <xf numFmtId="164" fontId="1" fillId="3" borderId="1" xfId="0" applyNumberFormat="1" applyFont="1" applyFill="1" applyBorder="1" applyAlignment="1">
      <alignment horizontal="left" vertical="top" wrapText="1"/>
    </xf>
    <xf numFmtId="0" fontId="1" fillId="0" borderId="0" xfId="0" applyFont="1" applyAlignment="1">
      <alignment horizontal="left" vertical="top" wrapText="1"/>
    </xf>
    <xf numFmtId="20" fontId="1" fillId="0" borderId="1" xfId="0" applyNumberFormat="1" applyFont="1" applyFill="1" applyBorder="1" applyAlignment="1">
      <alignment horizontal="center" vertical="top" wrapText="1"/>
    </xf>
    <xf numFmtId="0" fontId="1" fillId="0" borderId="1" xfId="3" applyFont="1" applyBorder="1" applyAlignment="1">
      <alignment vertical="top" wrapText="1"/>
    </xf>
    <xf numFmtId="164" fontId="1" fillId="4" borderId="1" xfId="0" applyNumberFormat="1" applyFont="1" applyFill="1" applyBorder="1" applyAlignment="1" applyProtection="1">
      <alignment horizontal="left" vertical="top" wrapText="1"/>
      <protection locked="0"/>
    </xf>
    <xf numFmtId="20" fontId="1" fillId="4" borderId="1" xfId="0" applyNumberFormat="1" applyFont="1" applyFill="1" applyBorder="1" applyAlignment="1" applyProtection="1">
      <alignment horizontal="left" vertical="top" wrapText="1"/>
      <protection locked="0"/>
    </xf>
    <xf numFmtId="166" fontId="1" fillId="0" borderId="1" xfId="1" applyFont="1" applyFill="1" applyBorder="1" applyAlignment="1" applyProtection="1">
      <alignment horizontal="left" vertical="top" wrapText="1"/>
      <protection locked="0"/>
    </xf>
    <xf numFmtId="0" fontId="1" fillId="4" borderId="1" xfId="0" applyNumberFormat="1" applyFont="1" applyFill="1" applyBorder="1" applyAlignment="1" applyProtection="1">
      <alignment horizontal="left" vertical="top" wrapText="1"/>
    </xf>
    <xf numFmtId="0" fontId="1" fillId="0" borderId="1" xfId="0" applyFont="1" applyBorder="1" applyAlignment="1">
      <alignment horizontal="justify" vertical="top"/>
    </xf>
    <xf numFmtId="20" fontId="1" fillId="0" borderId="1" xfId="0" applyNumberFormat="1" applyFont="1" applyFill="1" applyBorder="1" applyAlignment="1" applyProtection="1">
      <alignment horizontal="left" vertical="top" wrapText="1"/>
      <protection locked="0"/>
    </xf>
    <xf numFmtId="0" fontId="1" fillId="5" borderId="1" xfId="0" applyFont="1" applyFill="1" applyBorder="1" applyAlignment="1">
      <alignment horizontal="left" vertical="top" wrapText="1"/>
    </xf>
    <xf numFmtId="167" fontId="1" fillId="0" borderId="1" xfId="0" applyNumberFormat="1" applyFont="1" applyBorder="1" applyAlignment="1" applyProtection="1">
      <alignment horizontal="left" vertical="top" wrapText="1"/>
      <protection locked="0"/>
    </xf>
    <xf numFmtId="0" fontId="1" fillId="0" borderId="0" xfId="0" applyFont="1" applyBorder="1" applyAlignment="1">
      <alignment horizontal="left" vertical="top" wrapText="1"/>
    </xf>
    <xf numFmtId="0" fontId="6" fillId="3" borderId="0" xfId="0" applyFont="1" applyFill="1" applyBorder="1" applyAlignment="1">
      <alignment horizontal="left" vertical="top"/>
    </xf>
    <xf numFmtId="0" fontId="9" fillId="4" borderId="0" xfId="0" applyNumberFormat="1" applyFont="1" applyFill="1" applyBorder="1" applyAlignment="1" applyProtection="1">
      <alignment horizontal="left" vertical="top"/>
    </xf>
    <xf numFmtId="0" fontId="9" fillId="0" borderId="0" xfId="0" applyNumberFormat="1" applyFont="1" applyFill="1" applyBorder="1" applyAlignment="1" applyProtection="1">
      <alignment horizontal="left" vertical="top"/>
    </xf>
    <xf numFmtId="0" fontId="8" fillId="0" borderId="1" xfId="3" applyFont="1" applyFill="1" applyBorder="1" applyAlignment="1">
      <alignment horizontal="center" vertical="top" wrapText="1"/>
    </xf>
    <xf numFmtId="164" fontId="1" fillId="0" borderId="1" xfId="0" applyNumberFormat="1" applyFont="1" applyFill="1" applyBorder="1" applyAlignment="1">
      <alignment vertical="top"/>
    </xf>
    <xf numFmtId="0" fontId="6" fillId="0" borderId="0" xfId="0" applyFont="1" applyFill="1" applyBorder="1" applyAlignment="1">
      <alignment horizontal="left" vertical="top" wrapText="1"/>
    </xf>
    <xf numFmtId="0" fontId="6" fillId="0" borderId="0" xfId="0" applyFont="1" applyFill="1" applyBorder="1" applyAlignment="1">
      <alignment vertical="top"/>
    </xf>
    <xf numFmtId="0" fontId="6" fillId="0" borderId="0" xfId="0" applyFont="1" applyFill="1" applyBorder="1" applyAlignment="1">
      <alignment horizontal="left" vertical="top"/>
    </xf>
    <xf numFmtId="0" fontId="10" fillId="3" borderId="1" xfId="0" applyFont="1" applyFill="1" applyBorder="1" applyAlignment="1">
      <alignment horizontal="left" vertical="top" wrapText="1"/>
    </xf>
    <xf numFmtId="0" fontId="3" fillId="0" borderId="1" xfId="0" applyNumberFormat="1" applyFont="1" applyFill="1" applyBorder="1" applyAlignment="1" applyProtection="1">
      <alignment horizontal="left" vertical="top" wrapText="1"/>
      <protection locked="0"/>
    </xf>
    <xf numFmtId="0" fontId="1" fillId="3" borderId="2" xfId="0" applyNumberFormat="1" applyFont="1" applyFill="1" applyBorder="1" applyAlignment="1">
      <alignment horizontal="left" vertical="top" wrapText="1"/>
    </xf>
    <xf numFmtId="168" fontId="1" fillId="3" borderId="1" xfId="0" applyNumberFormat="1" applyFont="1" applyFill="1" applyBorder="1" applyAlignment="1">
      <alignment horizontal="left" vertical="top" wrapText="1"/>
    </xf>
    <xf numFmtId="0" fontId="10" fillId="3" borderId="3" xfId="0" applyFont="1" applyFill="1" applyBorder="1" applyAlignment="1">
      <alignment horizontal="left" vertical="top" wrapText="1"/>
    </xf>
    <xf numFmtId="0" fontId="11" fillId="3" borderId="0" xfId="0" applyFont="1" applyFill="1" applyAlignment="1">
      <alignment horizontal="left" vertical="top" wrapText="1"/>
    </xf>
    <xf numFmtId="0" fontId="0" fillId="3" borderId="0" xfId="0" applyFont="1" applyFill="1" applyAlignment="1">
      <alignment horizontal="left" vertical="top"/>
    </xf>
    <xf numFmtId="164" fontId="1" fillId="0" borderId="1" xfId="0" applyNumberFormat="1" applyFont="1" applyBorder="1" applyAlignment="1">
      <alignment horizontal="left" vertical="top" wrapText="1"/>
    </xf>
    <xf numFmtId="0" fontId="1" fillId="3" borderId="1" xfId="0" applyFont="1" applyFill="1" applyBorder="1" applyAlignment="1">
      <alignment vertical="top" wrapText="1"/>
    </xf>
    <xf numFmtId="20" fontId="1" fillId="3" borderId="1" xfId="0" applyNumberFormat="1" applyFont="1" applyFill="1" applyBorder="1" applyAlignment="1">
      <alignment vertical="top" wrapText="1"/>
    </xf>
    <xf numFmtId="0" fontId="12" fillId="0" borderId="0" xfId="0" applyFont="1" applyBorder="1" applyAlignment="1">
      <alignment horizontal="left" vertical="top" wrapText="1"/>
    </xf>
    <xf numFmtId="0" fontId="9" fillId="0" borderId="0" xfId="0" applyFont="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horizontal="center" vertical="top" wrapText="1"/>
    </xf>
    <xf numFmtId="168" fontId="1" fillId="0" borderId="1" xfId="0" applyNumberFormat="1" applyFont="1" applyBorder="1" applyAlignment="1">
      <alignment horizontal="left" vertical="top" wrapText="1"/>
    </xf>
    <xf numFmtId="0" fontId="1" fillId="5" borderId="1" xfId="0" applyFont="1" applyFill="1" applyBorder="1" applyAlignment="1">
      <alignment vertical="top" wrapText="1"/>
    </xf>
    <xf numFmtId="0" fontId="1" fillId="0" borderId="1" xfId="0" applyNumberFormat="1" applyFont="1" applyFill="1" applyBorder="1" applyAlignment="1">
      <alignment vertical="top" wrapText="1"/>
    </xf>
    <xf numFmtId="0" fontId="1" fillId="3" borderId="0" xfId="0" applyFont="1" applyFill="1" applyBorder="1" applyAlignment="1">
      <alignment horizontal="center" vertical="top" wrapText="1"/>
    </xf>
    <xf numFmtId="0" fontId="6" fillId="3" borderId="0" xfId="0" applyFont="1" applyFill="1" applyBorder="1" applyAlignment="1">
      <alignment wrapText="1"/>
    </xf>
    <xf numFmtId="14" fontId="1"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164" fontId="13" fillId="0" borderId="1" xfId="0" applyNumberFormat="1" applyFont="1" applyFill="1" applyBorder="1" applyAlignment="1">
      <alignment horizontal="left" vertical="top" wrapText="1"/>
    </xf>
    <xf numFmtId="20" fontId="13" fillId="0" borderId="1" xfId="0" applyNumberFormat="1" applyFont="1" applyFill="1" applyBorder="1" applyAlignment="1">
      <alignment horizontal="left" vertical="top" wrapText="1"/>
    </xf>
    <xf numFmtId="0" fontId="13" fillId="0" borderId="4" xfId="0" applyFont="1" applyBorder="1" applyAlignment="1">
      <alignment horizontal="left" vertical="top" wrapText="1"/>
    </xf>
    <xf numFmtId="0" fontId="13" fillId="0" borderId="5" xfId="0" applyFont="1" applyFill="1" applyBorder="1" applyAlignment="1">
      <alignment horizontal="left" vertical="top" wrapText="1"/>
    </xf>
    <xf numFmtId="0" fontId="13" fillId="3" borderId="0" xfId="0" applyFont="1" applyFill="1" applyBorder="1" applyAlignment="1">
      <alignment horizontal="center" vertical="top" wrapText="1"/>
    </xf>
    <xf numFmtId="0" fontId="14" fillId="0" borderId="1" xfId="0" applyNumberFormat="1"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horizontal="left" vertical="top" wrapText="1"/>
      <protection locked="0"/>
    </xf>
    <xf numFmtId="0" fontId="14" fillId="6" borderId="1" xfId="0" applyNumberFormat="1" applyFont="1" applyFill="1" applyBorder="1" applyAlignment="1" applyProtection="1">
      <alignment horizontal="left" vertical="top" wrapText="1"/>
      <protection locked="0"/>
    </xf>
    <xf numFmtId="0" fontId="15" fillId="6" borderId="0" xfId="0" applyNumberFormat="1" applyFont="1" applyFill="1" applyBorder="1" applyAlignment="1" applyProtection="1">
      <alignment horizontal="left" vertical="top"/>
    </xf>
    <xf numFmtId="0" fontId="1" fillId="3" borderId="1" xfId="0" applyFont="1" applyFill="1" applyBorder="1" applyAlignment="1">
      <alignment horizontal="center" vertical="top" wrapText="1"/>
    </xf>
    <xf numFmtId="0" fontId="1" fillId="3" borderId="1" xfId="3" applyFont="1" applyFill="1" applyBorder="1" applyAlignment="1">
      <alignment horizontal="left" vertical="top" wrapText="1"/>
    </xf>
    <xf numFmtId="0" fontId="1" fillId="3" borderId="0" xfId="0" applyFont="1" applyFill="1" applyBorder="1" applyAlignment="1">
      <alignment vertical="top" wrapText="1"/>
    </xf>
    <xf numFmtId="0" fontId="6" fillId="0" borderId="0" xfId="0" applyFont="1" applyFill="1" applyBorder="1"/>
    <xf numFmtId="0" fontId="1" fillId="0" borderId="6" xfId="0" applyFont="1" applyFill="1" applyBorder="1" applyAlignment="1">
      <alignment vertical="top"/>
    </xf>
    <xf numFmtId="164" fontId="1" fillId="0" borderId="4" xfId="0" applyNumberFormat="1" applyFont="1" applyFill="1" applyBorder="1" applyAlignment="1">
      <alignment horizontal="left" vertical="top" wrapText="1"/>
    </xf>
    <xf numFmtId="0" fontId="1" fillId="3" borderId="7" xfId="0" applyFont="1" applyFill="1" applyBorder="1" applyAlignment="1">
      <alignment vertical="top" wrapTex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1" fillId="0" borderId="0" xfId="0" applyFont="1" applyFill="1" applyBorder="1" applyAlignment="1">
      <alignment horizontal="left" vertical="top" wrapText="1"/>
    </xf>
    <xf numFmtId="0" fontId="6" fillId="0" borderId="0" xfId="0" applyFont="1" applyFill="1" applyBorder="1" applyAlignment="1">
      <alignment wrapText="1"/>
    </xf>
    <xf numFmtId="0" fontId="16" fillId="0" borderId="0" xfId="0" applyFont="1" applyFill="1" applyBorder="1" applyAlignment="1">
      <alignment horizontal="center" vertical="top" wrapText="1"/>
    </xf>
  </cellXfs>
  <cellStyles count="5">
    <cellStyle name="Excel Built-in Normal" xfId="1"/>
    <cellStyle name="Гиперссылка" xfId="3" builtinId="8"/>
    <cellStyle name="Гиперссылка 2" xfId="2"/>
    <cellStyle name="Обычный" xfId="0" builtinId="0"/>
    <cellStyle name="Обычный 2" xfId="4"/>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quicktickets.ru/syzran-muzej/e17" TargetMode="External"/><Relationship Id="rId2" Type="http://schemas.openxmlformats.org/officeDocument/2006/relationships/hyperlink" Target="https://quicktickets.ru/syzran-muzej/e17" TargetMode="External"/><Relationship Id="rId1" Type="http://schemas.openxmlformats.org/officeDocument/2006/relationships/hyperlink" Target="http://www.skm-1923.r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04"/>
  <sheetViews>
    <sheetView tabSelected="1" zoomScale="75" zoomScaleNormal="75" workbookViewId="0">
      <pane xSplit="4" ySplit="2" topLeftCell="E14" activePane="bottomRight" state="frozen"/>
      <selection pane="topRight" activeCell="H1" sqref="H1"/>
      <selection pane="bottomLeft" activeCell="A3" sqref="A3"/>
      <selection pane="bottomRight" activeCell="O16" sqref="O16"/>
    </sheetView>
  </sheetViews>
  <sheetFormatPr defaultRowHeight="12.75"/>
  <cols>
    <col min="1" max="1" width="4.28515625" style="1" customWidth="1"/>
    <col min="2" max="2" width="12.42578125" style="28" customWidth="1"/>
    <col min="3" max="3" width="9.140625" style="27" customWidth="1"/>
    <col min="4" max="4" width="10" style="27" customWidth="1"/>
    <col min="5" max="5" width="30.28515625" style="1" customWidth="1"/>
    <col min="6" max="6" width="26.42578125" style="16" customWidth="1"/>
    <col min="7" max="7" width="18.85546875" style="2" customWidth="1"/>
    <col min="8" max="8" width="50.140625" style="16" customWidth="1"/>
    <col min="9" max="9" width="11.28515625" style="8" customWidth="1"/>
    <col min="10" max="10" width="12.28515625" style="2" customWidth="1"/>
    <col min="11" max="11" width="12.28515625" style="2" hidden="1" customWidth="1"/>
    <col min="12" max="12" width="10" style="2" hidden="1" customWidth="1"/>
    <col min="13" max="13" width="11.85546875" style="2" customWidth="1"/>
    <col min="14" max="14" width="7.5703125" style="1" customWidth="1"/>
    <col min="15" max="15" width="10.5703125" style="1" customWidth="1"/>
    <col min="16" max="16384" width="9.140625" style="1"/>
  </cols>
  <sheetData>
    <row r="1" spans="1:250" ht="13.5">
      <c r="A1" s="4" t="s">
        <v>283</v>
      </c>
      <c r="M1" s="101" t="s">
        <v>417</v>
      </c>
    </row>
    <row r="2" spans="1:250" s="2" customFormat="1" ht="102">
      <c r="A2" s="7" t="s">
        <v>8</v>
      </c>
      <c r="B2" s="13" t="s">
        <v>9</v>
      </c>
      <c r="C2" s="11" t="s">
        <v>2</v>
      </c>
      <c r="D2" s="11" t="s">
        <v>3</v>
      </c>
      <c r="E2" s="7" t="s">
        <v>0</v>
      </c>
      <c r="F2" s="7" t="s">
        <v>4</v>
      </c>
      <c r="G2" s="7" t="s">
        <v>10</v>
      </c>
      <c r="H2" s="7" t="s">
        <v>6</v>
      </c>
      <c r="I2" s="12" t="s">
        <v>7</v>
      </c>
      <c r="J2" s="7" t="s">
        <v>1</v>
      </c>
      <c r="K2" s="7" t="s">
        <v>11</v>
      </c>
      <c r="L2" s="7" t="s">
        <v>5</v>
      </c>
      <c r="M2" s="7" t="s">
        <v>416</v>
      </c>
      <c r="O2" s="1"/>
      <c r="P2" s="1"/>
    </row>
    <row r="3" spans="1:250" s="38" customFormat="1" ht="63.75">
      <c r="A3" s="61"/>
      <c r="B3" s="43">
        <v>45257</v>
      </c>
      <c r="C3" s="31">
        <v>0.5</v>
      </c>
      <c r="D3" s="31">
        <v>0.5625</v>
      </c>
      <c r="E3" s="34" t="s">
        <v>163</v>
      </c>
      <c r="F3" s="34" t="s">
        <v>160</v>
      </c>
      <c r="G3" s="34" t="s">
        <v>161</v>
      </c>
      <c r="H3" s="34" t="s">
        <v>162</v>
      </c>
      <c r="I3" s="9" t="str">
        <f>IF(K3="",L3,K3&amp;", "&amp;L3)</f>
        <v>Жители  микрорайона, учащиеся ГБОУ ООШ №32, 12+</v>
      </c>
      <c r="J3" s="34" t="s">
        <v>13</v>
      </c>
      <c r="K3" s="34" t="s">
        <v>189</v>
      </c>
      <c r="L3" s="34" t="s">
        <v>44</v>
      </c>
      <c r="M3" s="31"/>
      <c r="N3" s="1"/>
      <c r="O3" s="1"/>
      <c r="P3" s="1"/>
      <c r="Q3" s="1"/>
      <c r="R3" s="1"/>
      <c r="S3" s="1"/>
      <c r="T3" s="52"/>
    </row>
    <row r="4" spans="1:250" s="35" customFormat="1" ht="40.5" customHeight="1">
      <c r="A4" s="34"/>
      <c r="B4" s="39">
        <v>45257</v>
      </c>
      <c r="C4" s="31">
        <v>0.5625</v>
      </c>
      <c r="D4" s="31">
        <v>0.60416666666666663</v>
      </c>
      <c r="E4" s="49" t="s">
        <v>390</v>
      </c>
      <c r="F4" s="34" t="s">
        <v>391</v>
      </c>
      <c r="G4" s="34" t="s">
        <v>392</v>
      </c>
      <c r="H4" s="34"/>
      <c r="I4" s="9" t="str">
        <f>IF(K4="",L4,K4&amp;", "&amp;L4)</f>
        <v>жители города, 0+</v>
      </c>
      <c r="J4" s="34" t="s">
        <v>13</v>
      </c>
      <c r="K4" s="34" t="s">
        <v>43</v>
      </c>
      <c r="L4" s="34" t="s">
        <v>12</v>
      </c>
      <c r="M4" s="31"/>
    </row>
    <row r="5" spans="1:250" ht="63.75">
      <c r="A5" s="7"/>
      <c r="B5" s="43">
        <v>45257</v>
      </c>
      <c r="C5" s="26" t="s">
        <v>18</v>
      </c>
      <c r="D5" s="26"/>
      <c r="E5" s="36" t="s">
        <v>360</v>
      </c>
      <c r="F5" s="5" t="s">
        <v>15</v>
      </c>
      <c r="G5" s="14" t="s">
        <v>19</v>
      </c>
      <c r="H5" s="5" t="s">
        <v>24</v>
      </c>
      <c r="I5" s="9" t="str">
        <f>IF(K5="",L5,K5&amp;", "&amp;L5)</f>
        <v>учащиеся ДШИ им. А.И.Островского, 0+</v>
      </c>
      <c r="J5" s="7" t="s">
        <v>13</v>
      </c>
      <c r="K5" s="5" t="s">
        <v>25</v>
      </c>
      <c r="L5" s="5" t="s">
        <v>12</v>
      </c>
      <c r="M5" s="5"/>
      <c r="N5" s="3"/>
      <c r="P5" s="3"/>
      <c r="Q5" s="58"/>
      <c r="R5" s="58"/>
      <c r="S5" s="58"/>
      <c r="T5" s="52"/>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row>
    <row r="6" spans="1:250" ht="318.75">
      <c r="A6" s="61"/>
      <c r="B6" s="43">
        <v>45258</v>
      </c>
      <c r="C6" s="29">
        <v>0.45833333333333331</v>
      </c>
      <c r="D6" s="25">
        <v>0.5</v>
      </c>
      <c r="E6" s="5" t="s">
        <v>39</v>
      </c>
      <c r="F6" s="5" t="s">
        <v>35</v>
      </c>
      <c r="G6" s="5"/>
      <c r="H6" s="5" t="s">
        <v>40</v>
      </c>
      <c r="I6" s="9" t="str">
        <f>IF(K6="",L6,K6&amp;", "&amp;L6)</f>
        <v>Учащиеся, 6+</v>
      </c>
      <c r="J6" s="5" t="s">
        <v>13</v>
      </c>
      <c r="K6" s="6" t="s">
        <v>36</v>
      </c>
      <c r="L6" s="5" t="s">
        <v>37</v>
      </c>
      <c r="M6" s="5"/>
      <c r="N6" s="3"/>
      <c r="P6" s="3"/>
      <c r="Q6" s="58"/>
      <c r="R6" s="58"/>
      <c r="S6" s="58"/>
      <c r="T6" s="52"/>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row>
    <row r="7" spans="1:250" ht="51">
      <c r="A7" s="7"/>
      <c r="B7" s="43">
        <v>45258</v>
      </c>
      <c r="C7" s="31">
        <v>0.45833333333333331</v>
      </c>
      <c r="D7" s="31">
        <v>0.5</v>
      </c>
      <c r="E7" s="19" t="s">
        <v>199</v>
      </c>
      <c r="F7" s="18" t="s">
        <v>192</v>
      </c>
      <c r="G7" s="5" t="s">
        <v>193</v>
      </c>
      <c r="H7" s="36" t="s">
        <v>200</v>
      </c>
      <c r="I7" s="9" t="str">
        <f>IF(K7="",L7,K7&amp;", "&amp;L7)</f>
        <v>школьники, 6+</v>
      </c>
      <c r="J7" s="5" t="s">
        <v>13</v>
      </c>
      <c r="K7" s="5" t="s">
        <v>14</v>
      </c>
      <c r="L7" s="5" t="s">
        <v>37</v>
      </c>
      <c r="M7" s="5"/>
      <c r="S7" s="58"/>
      <c r="T7" s="52"/>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row>
    <row r="8" spans="1:250" ht="63.75">
      <c r="A8" s="61"/>
      <c r="B8" s="43">
        <v>45258</v>
      </c>
      <c r="C8" s="31">
        <v>0.5</v>
      </c>
      <c r="D8" s="31">
        <v>0.52083333333333337</v>
      </c>
      <c r="E8" s="34" t="s">
        <v>201</v>
      </c>
      <c r="F8" s="34" t="s">
        <v>160</v>
      </c>
      <c r="G8" s="34" t="s">
        <v>174</v>
      </c>
      <c r="H8" s="34" t="s">
        <v>202</v>
      </c>
      <c r="I8" s="9" t="str">
        <f>IF(K8="",L8,K8&amp;", "&amp;L8)</f>
        <v>Жители  микрорайона, учащиеся ГБОУ ООШ №32, 0+</v>
      </c>
      <c r="J8" s="34" t="s">
        <v>13</v>
      </c>
      <c r="K8" s="34" t="s">
        <v>189</v>
      </c>
      <c r="L8" s="34" t="s">
        <v>12</v>
      </c>
      <c r="M8" s="31"/>
      <c r="T8" s="52"/>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row>
    <row r="9" spans="1:250" s="85" customFormat="1" ht="132.75" customHeight="1">
      <c r="A9" s="80"/>
      <c r="B9" s="81">
        <v>45258</v>
      </c>
      <c r="C9" s="82">
        <v>0.58333333333333337</v>
      </c>
      <c r="D9" s="82">
        <v>0.625</v>
      </c>
      <c r="E9" s="80" t="s">
        <v>375</v>
      </c>
      <c r="F9" s="80" t="s">
        <v>376</v>
      </c>
      <c r="G9" s="83" t="s">
        <v>377</v>
      </c>
      <c r="H9" s="80" t="s">
        <v>378</v>
      </c>
      <c r="I9" s="9" t="str">
        <f>IF(K9="",L9,K9&amp;", "&amp;L9)</f>
        <v>Молодежь, 12+</v>
      </c>
      <c r="J9" s="84" t="s">
        <v>74</v>
      </c>
      <c r="K9" s="80" t="s">
        <v>67</v>
      </c>
      <c r="L9" s="80" t="s">
        <v>44</v>
      </c>
      <c r="M9" s="80"/>
    </row>
    <row r="10" spans="1:250" ht="127.5">
      <c r="A10" s="7"/>
      <c r="B10" s="43">
        <v>45258</v>
      </c>
      <c r="C10" s="32">
        <v>0.625</v>
      </c>
      <c r="D10" s="32">
        <v>0.66666666666666663</v>
      </c>
      <c r="E10" s="5" t="s">
        <v>203</v>
      </c>
      <c r="F10" s="18" t="s">
        <v>164</v>
      </c>
      <c r="G10" s="5" t="s">
        <v>167</v>
      </c>
      <c r="H10" s="5" t="s">
        <v>204</v>
      </c>
      <c r="I10" s="9" t="str">
        <f>IF(K10="",L10,K10&amp;", "&amp;L10)</f>
        <v>жители города, 0+</v>
      </c>
      <c r="J10" s="5" t="s">
        <v>84</v>
      </c>
      <c r="K10" s="6" t="s">
        <v>43</v>
      </c>
      <c r="L10" s="5" t="s">
        <v>12</v>
      </c>
      <c r="M10" s="18"/>
      <c r="N10" s="38"/>
      <c r="P10" s="38"/>
      <c r="Q10" s="52"/>
      <c r="R10" s="52"/>
      <c r="T10" s="52"/>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row>
    <row r="11" spans="1:250" s="38" customFormat="1" ht="76.5">
      <c r="A11" s="61"/>
      <c r="B11" s="43">
        <v>45258</v>
      </c>
      <c r="C11" s="25">
        <v>0.75</v>
      </c>
      <c r="D11" s="25">
        <v>0.84027777777777779</v>
      </c>
      <c r="E11" s="5" t="s">
        <v>60</v>
      </c>
      <c r="F11" s="5" t="s">
        <v>46</v>
      </c>
      <c r="G11" s="5" t="s">
        <v>45</v>
      </c>
      <c r="H11" s="5" t="s">
        <v>61</v>
      </c>
      <c r="I11" s="9" t="str">
        <f>IF(K11="",L11,K11&amp;", "&amp;L11)</f>
        <v>жители города, 12+</v>
      </c>
      <c r="J11" s="5" t="s">
        <v>13</v>
      </c>
      <c r="K11" s="34" t="s">
        <v>43</v>
      </c>
      <c r="L11" s="5" t="s">
        <v>44</v>
      </c>
      <c r="M11" s="5"/>
      <c r="N11" s="3"/>
      <c r="O11" s="1"/>
      <c r="P11" s="3"/>
      <c r="Q11" s="58"/>
      <c r="R11" s="58"/>
      <c r="S11" s="52"/>
      <c r="T11" s="52"/>
    </row>
    <row r="12" spans="1:250" s="38" customFormat="1" ht="127.5">
      <c r="A12" s="7"/>
      <c r="B12" s="43">
        <v>45258</v>
      </c>
      <c r="C12" s="32">
        <v>0.75</v>
      </c>
      <c r="D12" s="32">
        <v>0.79166666666666663</v>
      </c>
      <c r="E12" s="5" t="s">
        <v>205</v>
      </c>
      <c r="F12" s="18" t="s">
        <v>164</v>
      </c>
      <c r="G12" s="5" t="s">
        <v>175</v>
      </c>
      <c r="H12" s="5" t="s">
        <v>206</v>
      </c>
      <c r="I12" s="9" t="str">
        <f>IF(K12="",L12,K12&amp;", "&amp;L12)</f>
        <v>жители города, 0+</v>
      </c>
      <c r="J12" s="5" t="s">
        <v>13</v>
      </c>
      <c r="K12" s="6" t="s">
        <v>43</v>
      </c>
      <c r="L12" s="5" t="s">
        <v>12</v>
      </c>
      <c r="M12" s="18"/>
      <c r="O12" s="1"/>
      <c r="Q12" s="52"/>
      <c r="R12" s="52"/>
      <c r="S12" s="58"/>
      <c r="T12" s="52"/>
    </row>
    <row r="13" spans="1:250" s="2" customFormat="1" ht="76.5">
      <c r="A13" s="79"/>
      <c r="B13" s="23">
        <v>45258</v>
      </c>
      <c r="C13" s="17" t="s">
        <v>274</v>
      </c>
      <c r="D13" s="20"/>
      <c r="E13" s="10" t="s">
        <v>275</v>
      </c>
      <c r="F13" s="7" t="s">
        <v>382</v>
      </c>
      <c r="G13" s="5" t="s">
        <v>276</v>
      </c>
      <c r="H13" s="10" t="s">
        <v>277</v>
      </c>
      <c r="I13" s="9">
        <f>IF(K13="",L13,K13&amp;", "&amp;L13)</f>
        <v>0</v>
      </c>
      <c r="J13" s="7" t="s">
        <v>84</v>
      </c>
      <c r="K13" s="7"/>
      <c r="L13" s="7"/>
      <c r="M13" s="5"/>
      <c r="N13" s="1"/>
      <c r="O13" s="21"/>
      <c r="P13" s="21"/>
      <c r="Q13" s="21"/>
      <c r="R13" s="21"/>
      <c r="S13" s="1"/>
      <c r="T13" s="1"/>
    </row>
    <row r="14" spans="1:250" s="53" customFormat="1" ht="144.75" customHeight="1">
      <c r="A14" s="86"/>
      <c r="B14" s="79">
        <v>45259</v>
      </c>
      <c r="C14" s="82">
        <v>0.39583333333333331</v>
      </c>
      <c r="D14" s="82">
        <v>0.4375</v>
      </c>
      <c r="E14" s="5" t="s">
        <v>379</v>
      </c>
      <c r="F14" s="5" t="s">
        <v>380</v>
      </c>
      <c r="G14" s="5" t="s">
        <v>377</v>
      </c>
      <c r="H14" s="5" t="s">
        <v>381</v>
      </c>
      <c r="I14" s="9" t="str">
        <f>IF(K14="",L14,K14&amp;", "&amp;L14)</f>
        <v>Молодежь, 12+</v>
      </c>
      <c r="J14" s="5" t="s">
        <v>74</v>
      </c>
      <c r="K14" s="5" t="s">
        <v>67</v>
      </c>
      <c r="L14" s="5" t="s">
        <v>44</v>
      </c>
      <c r="M14" s="5"/>
      <c r="N14" s="1"/>
      <c r="O14" s="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row>
    <row r="15" spans="1:250" s="38" customFormat="1" ht="63.75">
      <c r="A15" s="61"/>
      <c r="B15" s="87">
        <v>45259</v>
      </c>
      <c r="C15" s="25">
        <v>0.41666666666666669</v>
      </c>
      <c r="D15" s="25">
        <v>0.625</v>
      </c>
      <c r="E15" s="5" t="s">
        <v>56</v>
      </c>
      <c r="F15" s="5" t="s">
        <v>57</v>
      </c>
      <c r="G15" s="5" t="s">
        <v>58</v>
      </c>
      <c r="H15" s="23" t="s">
        <v>42</v>
      </c>
      <c r="I15" s="9" t="str">
        <f>IF(K15="",L15,K15&amp;", "&amp;L15)</f>
        <v>Закрытое мероприятие, Закрытое мероприятие</v>
      </c>
      <c r="J15" s="5" t="s">
        <v>13</v>
      </c>
      <c r="K15" s="5" t="s">
        <v>59</v>
      </c>
      <c r="L15" s="5" t="s">
        <v>59</v>
      </c>
      <c r="M15" s="5"/>
      <c r="N15" s="3"/>
      <c r="O15" s="1"/>
      <c r="P15" s="3"/>
      <c r="Q15" s="58"/>
      <c r="R15" s="58"/>
      <c r="S15" s="1"/>
      <c r="T15" s="52"/>
    </row>
    <row r="16" spans="1:250" s="38" customFormat="1" ht="89.25">
      <c r="A16" s="7"/>
      <c r="B16" s="43">
        <v>45259</v>
      </c>
      <c r="C16" s="25">
        <v>0.41666666666666669</v>
      </c>
      <c r="D16" s="25">
        <v>0.50694444444444442</v>
      </c>
      <c r="E16" s="5" t="s">
        <v>60</v>
      </c>
      <c r="F16" s="5" t="s">
        <v>46</v>
      </c>
      <c r="G16" s="5" t="s">
        <v>45</v>
      </c>
      <c r="H16" s="5" t="s">
        <v>61</v>
      </c>
      <c r="I16" s="9" t="str">
        <f>IF(K16="",L16,K16&amp;", "&amp;L16)</f>
        <v>представители Сызранского пансионата ветеранов труда, 12+</v>
      </c>
      <c r="J16" s="5" t="s">
        <v>13</v>
      </c>
      <c r="K16" s="5" t="s">
        <v>47</v>
      </c>
      <c r="L16" s="5" t="s">
        <v>44</v>
      </c>
      <c r="M16" s="5"/>
      <c r="N16" s="3"/>
      <c r="O16" s="1"/>
      <c r="P16" s="3"/>
      <c r="Q16" s="58"/>
      <c r="R16" s="58"/>
      <c r="S16" s="58"/>
      <c r="T16" s="52"/>
    </row>
    <row r="17" spans="1:250" s="3" customFormat="1" ht="127.5">
      <c r="A17" s="7"/>
      <c r="B17" s="43">
        <v>45259</v>
      </c>
      <c r="C17" s="25">
        <v>0.54166666666666663</v>
      </c>
      <c r="D17" s="25">
        <v>0.58333333333333337</v>
      </c>
      <c r="E17" s="45" t="s">
        <v>196</v>
      </c>
      <c r="F17" s="5" t="s">
        <v>207</v>
      </c>
      <c r="G17" s="5" t="s">
        <v>173</v>
      </c>
      <c r="H17" s="45" t="s">
        <v>197</v>
      </c>
      <c r="I17" s="9" t="str">
        <f>IF(K17="",L17,K17&amp;", "&amp;L17)</f>
        <v>Пенсионеры, 6+</v>
      </c>
      <c r="J17" s="5" t="s">
        <v>13</v>
      </c>
      <c r="K17" s="5" t="s">
        <v>165</v>
      </c>
      <c r="L17" s="5" t="s">
        <v>37</v>
      </c>
      <c r="M17" s="5"/>
      <c r="N17" s="38"/>
      <c r="O17" s="1"/>
      <c r="P17" s="38"/>
      <c r="Q17" s="52"/>
      <c r="R17" s="52"/>
      <c r="S17" s="52"/>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row>
    <row r="18" spans="1:250" s="3" customFormat="1" ht="63.75">
      <c r="A18" s="61"/>
      <c r="B18" s="43">
        <v>45259</v>
      </c>
      <c r="C18" s="33">
        <v>0.58333333333333337</v>
      </c>
      <c r="D18" s="33">
        <v>0.625</v>
      </c>
      <c r="E18" s="34" t="s">
        <v>70</v>
      </c>
      <c r="F18" s="34" t="s">
        <v>69</v>
      </c>
      <c r="G18" s="34" t="s">
        <v>71</v>
      </c>
      <c r="H18" s="34" t="s">
        <v>72</v>
      </c>
      <c r="I18" s="9" t="str">
        <f>IF(K18="",L18,K18&amp;", "&amp;L18)</f>
        <v>Молодежь, 12+</v>
      </c>
      <c r="J18" s="34" t="s">
        <v>13</v>
      </c>
      <c r="K18" s="34" t="s">
        <v>67</v>
      </c>
      <c r="L18" s="34" t="s">
        <v>44</v>
      </c>
      <c r="M18" s="34"/>
      <c r="N18" s="1"/>
      <c r="O18" s="1"/>
      <c r="P18" s="1"/>
      <c r="Q18" s="1"/>
      <c r="R18" s="1"/>
      <c r="S18" s="52"/>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row>
    <row r="19" spans="1:250" s="53" customFormat="1" ht="51">
      <c r="A19" s="7"/>
      <c r="B19" s="43">
        <v>45259</v>
      </c>
      <c r="C19" s="25">
        <v>0.58333333333333337</v>
      </c>
      <c r="D19" s="25">
        <v>0.625</v>
      </c>
      <c r="E19" s="50" t="s">
        <v>208</v>
      </c>
      <c r="F19" s="34" t="s">
        <v>177</v>
      </c>
      <c r="G19" s="34" t="s">
        <v>209</v>
      </c>
      <c r="H19" s="34" t="s">
        <v>210</v>
      </c>
      <c r="I19" s="9" t="str">
        <f>IF(K19="",L19,K19&amp;", "&amp;L19)</f>
        <v>городской Совет ветеранов, 12+</v>
      </c>
      <c r="J19" s="34" t="s">
        <v>211</v>
      </c>
      <c r="K19" s="34" t="s">
        <v>212</v>
      </c>
      <c r="L19" s="34" t="s">
        <v>44</v>
      </c>
      <c r="M19" s="5"/>
      <c r="N19" s="38"/>
      <c r="O19" s="1"/>
      <c r="P19" s="38"/>
      <c r="Q19" s="52"/>
      <c r="R19" s="52"/>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row>
    <row r="20" spans="1:250" s="66" customFormat="1" ht="63.75">
      <c r="A20" s="62"/>
      <c r="B20" s="63">
        <v>45259</v>
      </c>
      <c r="C20" s="31">
        <v>0.58333333333333337</v>
      </c>
      <c r="D20" s="31">
        <v>0.625</v>
      </c>
      <c r="E20" s="60" t="s">
        <v>282</v>
      </c>
      <c r="F20" s="34" t="s">
        <v>164</v>
      </c>
      <c r="G20" s="34" t="s">
        <v>167</v>
      </c>
      <c r="H20" s="34" t="s">
        <v>191</v>
      </c>
      <c r="I20" s="9" t="str">
        <f>IF(K20="",L20,K20&amp;", "&amp;L20)</f>
        <v>жители города, 0+</v>
      </c>
      <c r="J20" s="34" t="s">
        <v>13</v>
      </c>
      <c r="K20" s="34" t="s">
        <v>43</v>
      </c>
      <c r="L20" s="34" t="s">
        <v>12</v>
      </c>
      <c r="M20" s="64"/>
      <c r="N20" s="65"/>
      <c r="O20" s="65"/>
      <c r="P20" s="65"/>
      <c r="Q20" s="65"/>
      <c r="R20" s="65"/>
      <c r="S20" s="65"/>
      <c r="T20" s="65"/>
      <c r="U20" s="65"/>
      <c r="V20" s="65"/>
      <c r="W20" s="65"/>
      <c r="X20" s="65"/>
    </row>
    <row r="21" spans="1:250" s="53" customFormat="1" ht="25.5">
      <c r="A21" s="61"/>
      <c r="B21" s="43">
        <v>45259</v>
      </c>
      <c r="C21" s="25">
        <v>0.625</v>
      </c>
      <c r="D21" s="25">
        <v>0.66666666666666663</v>
      </c>
      <c r="E21" s="50" t="s">
        <v>213</v>
      </c>
      <c r="F21" s="34" t="s">
        <v>177</v>
      </c>
      <c r="G21" s="34" t="s">
        <v>193</v>
      </c>
      <c r="H21" s="34" t="s">
        <v>198</v>
      </c>
      <c r="I21" s="9" t="str">
        <f>IF(K21="",L21,K21&amp;", "&amp;L21)</f>
        <v>жители города, 12+</v>
      </c>
      <c r="J21" s="34" t="s">
        <v>13</v>
      </c>
      <c r="K21" s="34" t="s">
        <v>43</v>
      </c>
      <c r="L21" s="34" t="s">
        <v>44</v>
      </c>
      <c r="M21" s="5"/>
      <c r="N21" s="3"/>
      <c r="O21" s="1"/>
      <c r="P21" s="3"/>
      <c r="Q21" s="59"/>
      <c r="R21" s="59"/>
      <c r="S21" s="52"/>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row>
    <row r="22" spans="1:250" s="54" customFormat="1" ht="63.75">
      <c r="A22" s="7"/>
      <c r="B22" s="43">
        <v>45259</v>
      </c>
      <c r="C22" s="31">
        <v>0.625</v>
      </c>
      <c r="D22" s="31">
        <v>0.66666666666666663</v>
      </c>
      <c r="E22" s="49" t="s">
        <v>214</v>
      </c>
      <c r="F22" s="34" t="s">
        <v>160</v>
      </c>
      <c r="G22" s="34" t="s">
        <v>215</v>
      </c>
      <c r="H22" s="34" t="s">
        <v>216</v>
      </c>
      <c r="I22" s="9" t="str">
        <f>IF(K22="",L22,K22&amp;", "&amp;L22)</f>
        <v>Жители  микрорайона, учащиеся ГБОУ ООШ №32, 0+</v>
      </c>
      <c r="J22" s="34" t="s">
        <v>13</v>
      </c>
      <c r="K22" s="34" t="s">
        <v>189</v>
      </c>
      <c r="L22" s="34" t="s">
        <v>12</v>
      </c>
      <c r="M22" s="31"/>
      <c r="N22" s="3"/>
      <c r="O22" s="1"/>
      <c r="P22" s="3"/>
      <c r="Q22" s="59"/>
      <c r="R22" s="59"/>
      <c r="S22" s="59"/>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row>
    <row r="23" spans="1:250" ht="102">
      <c r="A23" s="61"/>
      <c r="B23" s="43">
        <v>45259</v>
      </c>
      <c r="C23" s="25">
        <v>0.75</v>
      </c>
      <c r="D23" s="25">
        <v>0.79166666666666663</v>
      </c>
      <c r="E23" s="19" t="s">
        <v>264</v>
      </c>
      <c r="F23" s="5" t="s">
        <v>33</v>
      </c>
      <c r="G23" s="6" t="s">
        <v>32</v>
      </c>
      <c r="H23" s="47" t="s">
        <v>34</v>
      </c>
      <c r="I23" s="9">
        <f>IF(K23="",L23,K23&amp;", "&amp;L23)</f>
        <v>0</v>
      </c>
      <c r="J23" s="5" t="s">
        <v>372</v>
      </c>
      <c r="K23" s="6"/>
      <c r="L23" s="5"/>
      <c r="M23" s="5"/>
      <c r="N23" s="3"/>
      <c r="P23" s="3"/>
      <c r="Q23" s="58"/>
      <c r="R23" s="58"/>
      <c r="S23" s="59"/>
      <c r="T23" s="52"/>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row>
    <row r="24" spans="1:250" s="89" customFormat="1" ht="42" customHeight="1">
      <c r="A24" s="88"/>
      <c r="B24" s="39">
        <v>45260</v>
      </c>
      <c r="C24" s="31">
        <v>0.75</v>
      </c>
      <c r="D24" s="31">
        <v>0.79166666666666663</v>
      </c>
      <c r="E24" s="34" t="s">
        <v>387</v>
      </c>
      <c r="F24" s="34" t="s">
        <v>258</v>
      </c>
      <c r="G24" s="34" t="s">
        <v>388</v>
      </c>
      <c r="H24" s="34"/>
      <c r="I24" s="9" t="str">
        <f>IF(K24="",L24,K24&amp;", "&amp;L24)</f>
        <v>молодёжь, 12+</v>
      </c>
      <c r="J24" s="34" t="s">
        <v>172</v>
      </c>
      <c r="K24" s="34" t="s">
        <v>389</v>
      </c>
      <c r="L24" s="34" t="s">
        <v>44</v>
      </c>
      <c r="M24" s="34"/>
      <c r="O24" s="1"/>
    </row>
    <row r="25" spans="1:250" s="2" customFormat="1" ht="153">
      <c r="A25" s="61"/>
      <c r="B25" s="43">
        <v>45260</v>
      </c>
      <c r="C25" s="25">
        <v>0.45833333333333331</v>
      </c>
      <c r="D25" s="26"/>
      <c r="E25" s="18" t="s">
        <v>268</v>
      </c>
      <c r="F25" s="5" t="s">
        <v>15</v>
      </c>
      <c r="G25" s="14" t="s">
        <v>16</v>
      </c>
      <c r="H25" s="5" t="s">
        <v>26</v>
      </c>
      <c r="I25" s="9" t="str">
        <f>IF(K25="",L25,K25&amp;", "&amp;L25)</f>
        <v>дети и молодые люди с ОВЗ, члены общественных городских организаций людей с инвалидностью, жители города. , 0+</v>
      </c>
      <c r="J25" s="7" t="s">
        <v>13</v>
      </c>
      <c r="K25" s="5" t="s">
        <v>27</v>
      </c>
      <c r="L25" s="5" t="s">
        <v>12</v>
      </c>
      <c r="M25" s="5"/>
      <c r="N25" s="3"/>
      <c r="O25" s="1"/>
      <c r="P25" s="3"/>
      <c r="Q25" s="58"/>
      <c r="R25" s="58"/>
      <c r="S25" s="58"/>
      <c r="T25" s="59"/>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row>
    <row r="26" spans="1:250" s="3" customFormat="1" ht="38.25">
      <c r="A26" s="7"/>
      <c r="B26" s="23">
        <v>45260</v>
      </c>
      <c r="C26" s="25">
        <v>0.45833333333333331</v>
      </c>
      <c r="D26" s="26"/>
      <c r="E26" s="5" t="s">
        <v>256</v>
      </c>
      <c r="F26" s="5" t="s">
        <v>254</v>
      </c>
      <c r="G26" s="5" t="s">
        <v>20</v>
      </c>
      <c r="H26" s="36" t="s">
        <v>257</v>
      </c>
      <c r="I26" s="9" t="str">
        <f>IF(K26="",L26,K26&amp;", "&amp;L26)</f>
        <v xml:space="preserve">школьники, родители, </v>
      </c>
      <c r="J26" s="5" t="s">
        <v>13</v>
      </c>
      <c r="K26" s="6" t="s">
        <v>255</v>
      </c>
      <c r="L26" s="5"/>
      <c r="M26" s="5"/>
      <c r="Q26" s="58"/>
      <c r="R26" s="58"/>
      <c r="S26" s="58"/>
      <c r="T26" s="58"/>
    </row>
    <row r="27" spans="1:250" ht="63.75">
      <c r="A27" s="7"/>
      <c r="B27" s="43">
        <v>45260</v>
      </c>
      <c r="C27" s="31">
        <v>0.5</v>
      </c>
      <c r="D27" s="31">
        <v>0.54166666666666663</v>
      </c>
      <c r="E27" s="18" t="s">
        <v>217</v>
      </c>
      <c r="F27" s="34" t="s">
        <v>160</v>
      </c>
      <c r="G27" s="34" t="s">
        <v>174</v>
      </c>
      <c r="H27" s="34" t="s">
        <v>218</v>
      </c>
      <c r="I27" s="9" t="str">
        <f>IF(K27="",L27,K27&amp;", "&amp;L27)</f>
        <v>Жители  микрорайона, учащиеся ГБОУ ООШ №32, 0+</v>
      </c>
      <c r="J27" s="34" t="s">
        <v>13</v>
      </c>
      <c r="K27" s="34" t="s">
        <v>189</v>
      </c>
      <c r="L27" s="34" t="s">
        <v>12</v>
      </c>
      <c r="M27" s="31"/>
      <c r="N27" s="53"/>
      <c r="P27" s="53"/>
      <c r="Q27" s="53"/>
      <c r="R27" s="53"/>
      <c r="S27" s="53"/>
      <c r="T27" s="52"/>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row>
    <row r="28" spans="1:250" ht="76.5">
      <c r="A28" s="61"/>
      <c r="B28" s="43">
        <v>45260</v>
      </c>
      <c r="C28" s="25">
        <v>0.5</v>
      </c>
      <c r="D28" s="25"/>
      <c r="E28" s="34" t="s">
        <v>270</v>
      </c>
      <c r="F28" s="5" t="s">
        <v>258</v>
      </c>
      <c r="G28" s="5" t="s">
        <v>271</v>
      </c>
      <c r="H28" s="18" t="s">
        <v>272</v>
      </c>
      <c r="I28" s="9" t="str">
        <f>IF(K28="",L28,K28&amp;", "&amp;L28)</f>
        <v xml:space="preserve">(люди с ОВЗ), </v>
      </c>
      <c r="J28" s="5" t="s">
        <v>84</v>
      </c>
      <c r="K28" s="5" t="s">
        <v>273</v>
      </c>
      <c r="L28" s="5"/>
      <c r="M28" s="5"/>
      <c r="N28" s="53"/>
      <c r="P28" s="53"/>
      <c r="Q28" s="53"/>
      <c r="R28" s="53"/>
      <c r="S28" s="53"/>
      <c r="T28" s="52"/>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row>
    <row r="29" spans="1:250" ht="127.5">
      <c r="A29" s="61"/>
      <c r="B29" s="43">
        <v>45260</v>
      </c>
      <c r="C29" s="25">
        <v>0.58333333333333337</v>
      </c>
      <c r="D29" s="25">
        <v>0.625</v>
      </c>
      <c r="E29" s="34" t="s">
        <v>219</v>
      </c>
      <c r="F29" s="5" t="s">
        <v>190</v>
      </c>
      <c r="G29" s="5" t="s">
        <v>220</v>
      </c>
      <c r="H29" s="18" t="s">
        <v>221</v>
      </c>
      <c r="I29" s="9" t="str">
        <f>IF(K29="",L29,K29&amp;", "&amp;L29)</f>
        <v>дети до 14 лет, 6+</v>
      </c>
      <c r="J29" s="5" t="s">
        <v>84</v>
      </c>
      <c r="K29" s="5" t="s">
        <v>178</v>
      </c>
      <c r="L29" s="5" t="s">
        <v>37</v>
      </c>
      <c r="M29" s="5"/>
      <c r="N29" s="53"/>
      <c r="P29" s="53"/>
      <c r="Q29" s="53"/>
      <c r="R29" s="53"/>
      <c r="S29" s="53"/>
      <c r="T29" s="52"/>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row>
    <row r="30" spans="1:250" s="2" customFormat="1" ht="255">
      <c r="A30" s="7"/>
      <c r="B30" s="43">
        <v>45260</v>
      </c>
      <c r="C30" s="25">
        <v>0.79166666666666663</v>
      </c>
      <c r="D30" s="25">
        <v>0.875</v>
      </c>
      <c r="E30" s="5" t="s">
        <v>62</v>
      </c>
      <c r="F30" s="5" t="s">
        <v>63</v>
      </c>
      <c r="G30" s="5" t="s">
        <v>49</v>
      </c>
      <c r="H30" s="5" t="s">
        <v>64</v>
      </c>
      <c r="I30" s="9" t="str">
        <f>IF(K30="",L30,K30&amp;", "&amp;L30)</f>
        <v>жители города, 12+</v>
      </c>
      <c r="J30" s="5" t="s">
        <v>65</v>
      </c>
      <c r="K30" s="34" t="s">
        <v>43</v>
      </c>
      <c r="L30" s="5" t="s">
        <v>44</v>
      </c>
      <c r="M30" s="5"/>
      <c r="N30" s="3"/>
      <c r="O30" s="1"/>
      <c r="P30" s="3"/>
      <c r="Q30" s="58"/>
      <c r="R30" s="58"/>
      <c r="S30" s="53"/>
      <c r="T30" s="52"/>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row>
    <row r="31" spans="1:250" s="2" customFormat="1" ht="165.75">
      <c r="A31" s="7"/>
      <c r="B31" s="23" t="s">
        <v>21</v>
      </c>
      <c r="C31" s="26" t="s">
        <v>18</v>
      </c>
      <c r="D31" s="26"/>
      <c r="E31" s="36" t="s">
        <v>269</v>
      </c>
      <c r="F31" s="5" t="s">
        <v>15</v>
      </c>
      <c r="G31" s="7" t="s">
        <v>22</v>
      </c>
      <c r="H31" s="5" t="s">
        <v>263</v>
      </c>
      <c r="I31" s="9" t="str">
        <f>IF(K31="",L31,K31&amp;", "&amp;L31)</f>
        <v>дети и молодые люди с ОВЗ, 0+</v>
      </c>
      <c r="J31" s="7" t="s">
        <v>13</v>
      </c>
      <c r="K31" s="5" t="s">
        <v>23</v>
      </c>
      <c r="L31" s="5" t="s">
        <v>12</v>
      </c>
      <c r="M31" s="5"/>
      <c r="N31" s="3"/>
      <c r="O31" s="1"/>
      <c r="P31" s="3"/>
      <c r="Q31" s="58"/>
      <c r="R31" s="58"/>
      <c r="S31" s="58"/>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row>
    <row r="32" spans="1:250" ht="178.5">
      <c r="A32" s="5"/>
      <c r="B32" s="23">
        <v>45261</v>
      </c>
      <c r="C32" s="25">
        <v>0.45833333333333331</v>
      </c>
      <c r="D32" s="25">
        <v>0.4861111111111111</v>
      </c>
      <c r="E32" s="18" t="s">
        <v>284</v>
      </c>
      <c r="F32" s="5" t="s">
        <v>285</v>
      </c>
      <c r="G32" s="5" t="s">
        <v>286</v>
      </c>
      <c r="H32" s="5" t="s">
        <v>287</v>
      </c>
      <c r="I32" s="9" t="str">
        <f>IF(K32="",L32,K32&amp;", "&amp;L32)</f>
        <v>Учащиеся, 6+</v>
      </c>
      <c r="J32" s="5" t="s">
        <v>13</v>
      </c>
      <c r="K32" s="5" t="s">
        <v>36</v>
      </c>
      <c r="L32" s="5" t="s">
        <v>37</v>
      </c>
      <c r="M32" s="5"/>
      <c r="Q32" s="21"/>
      <c r="R32" s="21"/>
      <c r="S32" s="21"/>
      <c r="T32" s="21"/>
    </row>
    <row r="33" spans="1:20" ht="102">
      <c r="A33" s="5"/>
      <c r="B33" s="23">
        <v>45261</v>
      </c>
      <c r="C33" s="25">
        <v>0.45833333333333331</v>
      </c>
      <c r="D33" s="25">
        <v>0.5</v>
      </c>
      <c r="E33" s="18" t="s">
        <v>288</v>
      </c>
      <c r="F33" s="18" t="s">
        <v>289</v>
      </c>
      <c r="G33" s="18" t="s">
        <v>290</v>
      </c>
      <c r="H33" s="18" t="s">
        <v>291</v>
      </c>
      <c r="I33" s="9" t="str">
        <f>IF(K33="",L33,K33&amp;", "&amp;L33)</f>
        <v>дети до 14 лет, 0+</v>
      </c>
      <c r="J33" s="18" t="s">
        <v>84</v>
      </c>
      <c r="K33" s="18" t="s">
        <v>178</v>
      </c>
      <c r="L33" s="18" t="s">
        <v>12</v>
      </c>
      <c r="M33" s="18"/>
      <c r="N33" s="51"/>
      <c r="P33" s="40"/>
      <c r="Q33" s="40"/>
      <c r="R33" s="40"/>
      <c r="S33" s="21"/>
      <c r="T33" s="21"/>
    </row>
    <row r="34" spans="1:20" ht="51">
      <c r="A34" s="5"/>
      <c r="B34" s="67">
        <v>45261</v>
      </c>
      <c r="C34" s="44">
        <v>0.5</v>
      </c>
      <c r="D34" s="44">
        <v>0.54166666666666663</v>
      </c>
      <c r="E34" s="18" t="s">
        <v>292</v>
      </c>
      <c r="F34" s="18" t="s">
        <v>158</v>
      </c>
      <c r="G34" s="18" t="s">
        <v>293</v>
      </c>
      <c r="H34" s="18" t="s">
        <v>294</v>
      </c>
      <c r="I34" s="9" t="str">
        <f>IF(K34="",L34,K34&amp;", "&amp;L34)</f>
        <v>Дети, 6+</v>
      </c>
      <c r="J34" s="18" t="s">
        <v>13</v>
      </c>
      <c r="K34" s="18" t="s">
        <v>68</v>
      </c>
      <c r="L34" s="18" t="s">
        <v>37</v>
      </c>
      <c r="M34" s="18"/>
      <c r="N34" s="51"/>
      <c r="P34" s="40"/>
      <c r="Q34" s="40"/>
      <c r="R34" s="40"/>
      <c r="S34" s="21"/>
      <c r="T34" s="21"/>
    </row>
    <row r="35" spans="1:20" ht="63.75">
      <c r="A35" s="5"/>
      <c r="B35" s="39">
        <v>45261</v>
      </c>
      <c r="C35" s="31">
        <v>0.5</v>
      </c>
      <c r="D35" s="31">
        <v>0.52083333333333337</v>
      </c>
      <c r="E35" s="68" t="s">
        <v>295</v>
      </c>
      <c r="F35" s="68" t="s">
        <v>160</v>
      </c>
      <c r="G35" s="68" t="s">
        <v>296</v>
      </c>
      <c r="H35" s="68" t="s">
        <v>297</v>
      </c>
      <c r="I35" s="9" t="str">
        <f>IF(K35="",L35,K35&amp;", "&amp;L35)</f>
        <v>Жители  микрорайона, учащиеся ГБОУ ООШ №32, 0+</v>
      </c>
      <c r="J35" s="68" t="s">
        <v>13</v>
      </c>
      <c r="K35" s="68" t="s">
        <v>189</v>
      </c>
      <c r="L35" s="68" t="s">
        <v>12</v>
      </c>
      <c r="M35" s="69"/>
      <c r="N35" s="51"/>
      <c r="P35" s="40"/>
      <c r="Q35" s="40"/>
      <c r="R35" s="40"/>
      <c r="S35" s="21"/>
      <c r="T35" s="21"/>
    </row>
    <row r="36" spans="1:20" ht="51">
      <c r="A36" s="5"/>
      <c r="B36" s="67">
        <v>45261</v>
      </c>
      <c r="C36" s="44">
        <v>0.625</v>
      </c>
      <c r="D36" s="44">
        <v>0.66666666666666663</v>
      </c>
      <c r="E36" s="18" t="s">
        <v>298</v>
      </c>
      <c r="F36" s="18" t="s">
        <v>158</v>
      </c>
      <c r="G36" s="18" t="s">
        <v>299</v>
      </c>
      <c r="H36" s="18" t="s">
        <v>300</v>
      </c>
      <c r="I36" s="9" t="str">
        <f>IF(K36="",L36,K36&amp;", "&amp;L36)</f>
        <v>Молодёжь, 12+</v>
      </c>
      <c r="J36" s="18" t="s">
        <v>13</v>
      </c>
      <c r="K36" s="18" t="s">
        <v>195</v>
      </c>
      <c r="L36" s="18" t="s">
        <v>44</v>
      </c>
      <c r="M36" s="18"/>
      <c r="N36" s="51"/>
      <c r="P36" s="40"/>
      <c r="Q36" s="40"/>
      <c r="R36" s="40"/>
      <c r="S36" s="21"/>
      <c r="T36" s="21"/>
    </row>
    <row r="37" spans="1:20" ht="102">
      <c r="A37" s="5"/>
      <c r="B37" s="23">
        <v>45261</v>
      </c>
      <c r="C37" s="25">
        <v>0.625</v>
      </c>
      <c r="D37" s="25">
        <v>0.66666666666666663</v>
      </c>
      <c r="E37" s="36" t="s">
        <v>301</v>
      </c>
      <c r="F37" s="36" t="s">
        <v>302</v>
      </c>
      <c r="G37" s="10" t="s">
        <v>193</v>
      </c>
      <c r="H37" s="18" t="s">
        <v>303</v>
      </c>
      <c r="I37" s="9" t="str">
        <f>IF(K37="",L37,K37&amp;", "&amp;L37)</f>
        <v>Широкие слои населения, 12+</v>
      </c>
      <c r="J37" s="10" t="s">
        <v>13</v>
      </c>
      <c r="K37" s="10" t="s">
        <v>85</v>
      </c>
      <c r="L37" s="10" t="s">
        <v>44</v>
      </c>
      <c r="M37" s="10"/>
      <c r="N37" s="51"/>
      <c r="P37" s="40"/>
      <c r="Q37" s="40"/>
      <c r="R37" s="40"/>
      <c r="S37" s="21"/>
      <c r="T37" s="21"/>
    </row>
    <row r="38" spans="1:20" ht="38.25">
      <c r="A38" s="5"/>
      <c r="B38" s="23">
        <v>45261</v>
      </c>
      <c r="C38" s="25">
        <v>0.70833333333333337</v>
      </c>
      <c r="D38" s="25">
        <v>0.77083333333333337</v>
      </c>
      <c r="E38" s="18" t="s">
        <v>306</v>
      </c>
      <c r="F38" s="18" t="s">
        <v>304</v>
      </c>
      <c r="G38" s="18" t="s">
        <v>305</v>
      </c>
      <c r="H38" s="18" t="s">
        <v>306</v>
      </c>
      <c r="I38" s="9" t="str">
        <f>IF(K38="",L38,K38&amp;", "&amp;L38)</f>
        <v>жители города , 6+</v>
      </c>
      <c r="J38" s="18" t="s">
        <v>13</v>
      </c>
      <c r="K38" s="18" t="s">
        <v>188</v>
      </c>
      <c r="L38" s="18" t="s">
        <v>37</v>
      </c>
      <c r="M38" s="18"/>
      <c r="N38" s="70"/>
      <c r="P38" s="71"/>
      <c r="Q38" s="71"/>
      <c r="R38" s="71"/>
      <c r="S38" s="21"/>
      <c r="T38" s="21"/>
    </row>
    <row r="39" spans="1:20" ht="38.25">
      <c r="A39" s="5"/>
      <c r="B39" s="23">
        <v>45261</v>
      </c>
      <c r="C39" s="25">
        <v>0.72916666666666663</v>
      </c>
      <c r="D39" s="25">
        <v>0.77083333333333337</v>
      </c>
      <c r="E39" s="5" t="s">
        <v>307</v>
      </c>
      <c r="F39" s="5" t="s">
        <v>254</v>
      </c>
      <c r="G39" s="5" t="s">
        <v>308</v>
      </c>
      <c r="H39" s="36" t="s">
        <v>309</v>
      </c>
      <c r="I39" s="9" t="str">
        <f>IF(K39="",L39,K39&amp;", "&amp;L39)</f>
        <v>школьники, родители, 6+</v>
      </c>
      <c r="J39" s="5" t="s">
        <v>13</v>
      </c>
      <c r="K39" s="5" t="s">
        <v>255</v>
      </c>
      <c r="L39" s="5" t="s">
        <v>37</v>
      </c>
      <c r="M39" s="5"/>
      <c r="Q39" s="21"/>
      <c r="R39" s="21"/>
      <c r="S39" s="21"/>
      <c r="T39" s="21"/>
    </row>
    <row r="40" spans="1:20" ht="38.25">
      <c r="A40" s="5"/>
      <c r="B40" s="23">
        <v>45261</v>
      </c>
      <c r="C40" s="25">
        <v>0.75</v>
      </c>
      <c r="D40" s="25">
        <v>0.79166666666666663</v>
      </c>
      <c r="E40" s="36" t="s">
        <v>310</v>
      </c>
      <c r="F40" s="5" t="s">
        <v>254</v>
      </c>
      <c r="G40" s="5" t="s">
        <v>311</v>
      </c>
      <c r="H40" s="36" t="s">
        <v>312</v>
      </c>
      <c r="I40" s="9" t="str">
        <f>IF(K40="",L40,K40&amp;", "&amp;L40)</f>
        <v xml:space="preserve">школьники, родители, </v>
      </c>
      <c r="J40" s="5" t="s">
        <v>13</v>
      </c>
      <c r="K40" s="5" t="s">
        <v>255</v>
      </c>
      <c r="L40" s="5"/>
      <c r="M40" s="5"/>
      <c r="Q40" s="21"/>
      <c r="R40" s="21"/>
      <c r="S40" s="21"/>
      <c r="T40" s="21"/>
    </row>
    <row r="41" spans="1:20" ht="140.25">
      <c r="A41" s="5"/>
      <c r="B41" s="23">
        <v>45261</v>
      </c>
      <c r="C41" s="25">
        <v>0.77083333333333337</v>
      </c>
      <c r="D41" s="25">
        <v>0.875</v>
      </c>
      <c r="E41" s="5" t="s">
        <v>53</v>
      </c>
      <c r="F41" s="5" t="s">
        <v>41</v>
      </c>
      <c r="G41" s="5" t="s">
        <v>49</v>
      </c>
      <c r="H41" s="5" t="s">
        <v>54</v>
      </c>
      <c r="I41" s="9" t="str">
        <f>IF(K41="",L41,K41&amp;", "&amp;L41)</f>
        <v>жители города, 12+</v>
      </c>
      <c r="J41" s="5" t="s">
        <v>52</v>
      </c>
      <c r="K41" s="5" t="s">
        <v>43</v>
      </c>
      <c r="L41" s="5" t="s">
        <v>44</v>
      </c>
      <c r="M41" s="5"/>
      <c r="Q41" s="21"/>
      <c r="R41" s="21"/>
      <c r="S41" s="21"/>
      <c r="T41" s="21"/>
    </row>
    <row r="42" spans="1:20" ht="54" customHeight="1">
      <c r="A42" s="5"/>
      <c r="B42" s="72">
        <v>45261</v>
      </c>
      <c r="C42" s="26" t="s">
        <v>274</v>
      </c>
      <c r="D42" s="26"/>
      <c r="E42" s="36" t="s">
        <v>313</v>
      </c>
      <c r="F42" s="73" t="s">
        <v>314</v>
      </c>
      <c r="G42" s="7" t="s">
        <v>315</v>
      </c>
      <c r="H42" s="73" t="s">
        <v>316</v>
      </c>
      <c r="I42" s="9" t="str">
        <f>IF(K42="",L42,K42&amp;", "&amp;L42)</f>
        <v xml:space="preserve">учащиеся школы, </v>
      </c>
      <c r="J42" s="7" t="s">
        <v>13</v>
      </c>
      <c r="K42" s="73" t="s">
        <v>317</v>
      </c>
      <c r="L42" s="7"/>
      <c r="M42" s="7"/>
      <c r="S42" s="21"/>
      <c r="T42" s="21"/>
    </row>
    <row r="43" spans="1:20" s="3" customFormat="1" ht="76.5">
      <c r="A43" s="90"/>
      <c r="B43" s="39">
        <v>45262</v>
      </c>
      <c r="C43" s="31">
        <v>0.45833333333333331</v>
      </c>
      <c r="D43" s="31">
        <v>0.5</v>
      </c>
      <c r="E43" s="5" t="s">
        <v>383</v>
      </c>
      <c r="F43" s="91" t="s">
        <v>386</v>
      </c>
      <c r="G43" s="34" t="s">
        <v>265</v>
      </c>
      <c r="H43" s="34" t="s">
        <v>384</v>
      </c>
      <c r="I43" s="9" t="str">
        <f>IF(K43="",L43,K43&amp;", "&amp;L43)</f>
        <v>Жители города, 0+</v>
      </c>
      <c r="J43" s="18" t="s">
        <v>385</v>
      </c>
      <c r="K43" s="92" t="s">
        <v>194</v>
      </c>
      <c r="L43" s="68" t="s">
        <v>12</v>
      </c>
      <c r="M43" s="90"/>
      <c r="N43" s="77"/>
      <c r="O43" s="77"/>
      <c r="P43" s="77"/>
      <c r="Q43" s="77"/>
      <c r="R43" s="77"/>
      <c r="S43" s="93"/>
      <c r="T43" s="93"/>
    </row>
    <row r="44" spans="1:20" ht="32.25" customHeight="1">
      <c r="A44" s="5"/>
      <c r="B44" s="74">
        <v>45262</v>
      </c>
      <c r="C44" s="32">
        <v>0.45833333333333331</v>
      </c>
      <c r="D44" s="32">
        <v>0.4861111111111111</v>
      </c>
      <c r="E44" s="18" t="s">
        <v>318</v>
      </c>
      <c r="F44" s="18" t="s">
        <v>164</v>
      </c>
      <c r="G44" s="18" t="s">
        <v>179</v>
      </c>
      <c r="H44" s="18" t="s">
        <v>319</v>
      </c>
      <c r="I44" s="9" t="str">
        <f>IF(K44="",L44,K44&amp;", "&amp;L44)</f>
        <v>жители города, 0+</v>
      </c>
      <c r="J44" s="18" t="s">
        <v>180</v>
      </c>
      <c r="K44" s="18" t="s">
        <v>43</v>
      </c>
      <c r="L44" s="18" t="s">
        <v>12</v>
      </c>
      <c r="M44" s="18"/>
      <c r="N44" s="51"/>
      <c r="P44" s="40"/>
      <c r="Q44" s="40"/>
      <c r="R44" s="40"/>
      <c r="S44" s="21"/>
      <c r="T44" s="21"/>
    </row>
    <row r="45" spans="1:20" ht="222" customHeight="1">
      <c r="A45" s="5"/>
      <c r="B45" s="23">
        <v>45262</v>
      </c>
      <c r="C45" s="25">
        <v>0.45833333333333331</v>
      </c>
      <c r="D45" s="25">
        <v>0.5</v>
      </c>
      <c r="E45" s="18" t="s">
        <v>320</v>
      </c>
      <c r="F45" s="18" t="s">
        <v>166</v>
      </c>
      <c r="G45" s="18" t="s">
        <v>321</v>
      </c>
      <c r="H45" s="18" t="s">
        <v>322</v>
      </c>
      <c r="I45" s="9" t="str">
        <f>IF(K45="",L45,K45&amp;", "&amp;L45)</f>
        <v>дети до 14 лет, 0+</v>
      </c>
      <c r="J45" s="18" t="s">
        <v>180</v>
      </c>
      <c r="K45" s="18" t="s">
        <v>178</v>
      </c>
      <c r="L45" s="18" t="s">
        <v>12</v>
      </c>
      <c r="M45" s="18"/>
      <c r="N45" s="70"/>
      <c r="P45" s="71"/>
      <c r="Q45" s="71"/>
      <c r="R45" s="71"/>
      <c r="S45" s="21"/>
      <c r="T45" s="21"/>
    </row>
    <row r="46" spans="1:20" ht="36" customHeight="1">
      <c r="A46" s="5"/>
      <c r="B46" s="39">
        <v>45262</v>
      </c>
      <c r="C46" s="31">
        <v>0.45833333333333331</v>
      </c>
      <c r="D46" s="31">
        <v>0.52083333333333337</v>
      </c>
      <c r="E46" s="68" t="s">
        <v>323</v>
      </c>
      <c r="F46" s="68" t="s">
        <v>160</v>
      </c>
      <c r="G46" s="68" t="s">
        <v>181</v>
      </c>
      <c r="H46" s="68" t="s">
        <v>182</v>
      </c>
      <c r="I46" s="9" t="str">
        <f>IF(K46="",L46,K46&amp;", "&amp;L46)</f>
        <v>Жители  микрорайона, 0+</v>
      </c>
      <c r="J46" s="68" t="s">
        <v>13</v>
      </c>
      <c r="K46" s="68" t="s">
        <v>183</v>
      </c>
      <c r="L46" s="68" t="s">
        <v>12</v>
      </c>
      <c r="M46" s="69"/>
      <c r="N46" s="51"/>
      <c r="P46" s="40"/>
      <c r="Q46" s="40"/>
      <c r="R46" s="40"/>
      <c r="S46" s="21"/>
      <c r="T46" s="21"/>
    </row>
    <row r="47" spans="1:20" ht="48" customHeight="1">
      <c r="A47" s="5"/>
      <c r="B47" s="67">
        <v>45262</v>
      </c>
      <c r="C47" s="44">
        <v>0.5</v>
      </c>
      <c r="D47" s="44">
        <v>0.52777777777777779</v>
      </c>
      <c r="E47" s="18" t="s">
        <v>324</v>
      </c>
      <c r="F47" s="18" t="s">
        <v>158</v>
      </c>
      <c r="G47" s="18" t="s">
        <v>325</v>
      </c>
      <c r="H47" s="18" t="s">
        <v>326</v>
      </c>
      <c r="I47" s="9" t="str">
        <f>IF(K47="",L47,K47&amp;", "&amp;L47)</f>
        <v>Жители города, 6+</v>
      </c>
      <c r="J47" s="18" t="s">
        <v>184</v>
      </c>
      <c r="K47" s="18" t="s">
        <v>194</v>
      </c>
      <c r="L47" s="18" t="s">
        <v>37</v>
      </c>
      <c r="M47" s="18"/>
      <c r="N47" s="51"/>
      <c r="P47" s="40"/>
      <c r="Q47" s="40"/>
      <c r="R47" s="40"/>
      <c r="S47" s="21"/>
      <c r="T47" s="21"/>
    </row>
    <row r="48" spans="1:20" ht="38.25">
      <c r="A48" s="5"/>
      <c r="B48" s="39">
        <v>45262</v>
      </c>
      <c r="C48" s="31">
        <v>0.52083333333333337</v>
      </c>
      <c r="D48" s="31">
        <v>0.54166666666666663</v>
      </c>
      <c r="E48" s="75" t="s">
        <v>327</v>
      </c>
      <c r="F48" s="68" t="s">
        <v>160</v>
      </c>
      <c r="G48" s="68" t="s">
        <v>185</v>
      </c>
      <c r="H48" s="68" t="s">
        <v>186</v>
      </c>
      <c r="I48" s="9" t="str">
        <f>IF(K48="",L48,K48&amp;", "&amp;L48)</f>
        <v>Жители  микрорайона, 0+</v>
      </c>
      <c r="J48" s="68" t="s">
        <v>13</v>
      </c>
      <c r="K48" s="68" t="s">
        <v>183</v>
      </c>
      <c r="L48" s="68" t="s">
        <v>12</v>
      </c>
      <c r="M48" s="69"/>
      <c r="N48" s="51"/>
      <c r="P48" s="40"/>
      <c r="Q48" s="40"/>
      <c r="R48" s="40"/>
      <c r="S48" s="21"/>
      <c r="T48" s="21"/>
    </row>
    <row r="49" spans="1:21" ht="103.5" customHeight="1">
      <c r="A49" s="5"/>
      <c r="B49" s="23">
        <v>45262</v>
      </c>
      <c r="C49" s="25">
        <v>0.54166666666666663</v>
      </c>
      <c r="D49" s="26" t="s">
        <v>48</v>
      </c>
      <c r="E49" s="5" t="s">
        <v>328</v>
      </c>
      <c r="F49" s="5" t="s">
        <v>329</v>
      </c>
      <c r="G49" s="5" t="s">
        <v>45</v>
      </c>
      <c r="H49" s="5" t="s">
        <v>330</v>
      </c>
      <c r="I49" s="9" t="str">
        <f>IF(K49="",L49,K49&amp;", "&amp;L49)</f>
        <v>жители города, 12+</v>
      </c>
      <c r="J49" s="5" t="s">
        <v>331</v>
      </c>
      <c r="K49" s="5" t="s">
        <v>43</v>
      </c>
      <c r="L49" s="5" t="s">
        <v>44</v>
      </c>
      <c r="M49" s="5"/>
      <c r="Q49" s="21"/>
      <c r="R49" s="21"/>
      <c r="S49" s="21"/>
      <c r="T49" s="21"/>
    </row>
    <row r="50" spans="1:21" ht="95.25" customHeight="1">
      <c r="A50" s="5"/>
      <c r="B50" s="23">
        <v>45262</v>
      </c>
      <c r="C50" s="25">
        <v>0.58333333333333337</v>
      </c>
      <c r="D50" s="25">
        <v>0.61805555555555558</v>
      </c>
      <c r="E50" s="5" t="s">
        <v>332</v>
      </c>
      <c r="F50" s="7" t="s">
        <v>250</v>
      </c>
      <c r="G50" s="5" t="s">
        <v>333</v>
      </c>
      <c r="H50" s="5" t="s">
        <v>334</v>
      </c>
      <c r="I50" s="9" t="str">
        <f>IF(K50="",L50,K50&amp;", "&amp;L50)</f>
        <v>обучающиеся, 6+</v>
      </c>
      <c r="J50" s="5" t="s">
        <v>252</v>
      </c>
      <c r="K50" s="5" t="s">
        <v>253</v>
      </c>
      <c r="L50" s="5" t="s">
        <v>37</v>
      </c>
      <c r="M50" s="7"/>
      <c r="P50" s="21"/>
      <c r="Q50" s="21"/>
      <c r="R50" s="21"/>
      <c r="S50" s="21"/>
      <c r="T50" s="21"/>
    </row>
    <row r="51" spans="1:21" ht="102" customHeight="1">
      <c r="A51" s="5"/>
      <c r="B51" s="74">
        <v>45262</v>
      </c>
      <c r="C51" s="32">
        <v>0.625</v>
      </c>
      <c r="D51" s="32">
        <v>0.66666666666666663</v>
      </c>
      <c r="E51" s="18" t="s">
        <v>335</v>
      </c>
      <c r="F51" s="18" t="s">
        <v>164</v>
      </c>
      <c r="G51" s="18" t="s">
        <v>187</v>
      </c>
      <c r="H51" s="18" t="s">
        <v>336</v>
      </c>
      <c r="I51" s="9" t="str">
        <f>IF(K51="",L51,K51&amp;", "&amp;L51)</f>
        <v>жители города, 6+</v>
      </c>
      <c r="J51" s="18" t="s">
        <v>84</v>
      </c>
      <c r="K51" s="18" t="s">
        <v>43</v>
      </c>
      <c r="L51" s="18" t="s">
        <v>37</v>
      </c>
      <c r="M51" s="18"/>
      <c r="N51" s="51"/>
      <c r="P51" s="40"/>
      <c r="Q51" s="40"/>
      <c r="R51" s="40"/>
      <c r="S51" s="21"/>
      <c r="T51" s="21"/>
    </row>
    <row r="52" spans="1:21" ht="101.25" customHeight="1">
      <c r="A52" s="5"/>
      <c r="B52" s="23">
        <v>45262</v>
      </c>
      <c r="C52" s="25">
        <v>0.66666666666666663</v>
      </c>
      <c r="D52" s="25">
        <v>0.70833333333333337</v>
      </c>
      <c r="E52" s="18" t="s">
        <v>337</v>
      </c>
      <c r="F52" s="18" t="s">
        <v>166</v>
      </c>
      <c r="G52" s="18"/>
      <c r="H52" s="18" t="s">
        <v>338</v>
      </c>
      <c r="I52" s="9" t="str">
        <f>IF(K52="",L52,K52&amp;", "&amp;L52)</f>
        <v>молодежь от 14 до 35 лет, 14+</v>
      </c>
      <c r="J52" s="18" t="s">
        <v>84</v>
      </c>
      <c r="K52" s="18" t="s">
        <v>176</v>
      </c>
      <c r="L52" s="18" t="s">
        <v>168</v>
      </c>
      <c r="M52" s="18"/>
      <c r="N52" s="70"/>
      <c r="P52" s="71"/>
      <c r="Q52" s="71"/>
      <c r="R52" s="71"/>
      <c r="S52" s="21"/>
      <c r="T52" s="21"/>
    </row>
    <row r="53" spans="1:21" ht="25.5">
      <c r="A53" s="5"/>
      <c r="B53" s="67">
        <v>45262</v>
      </c>
      <c r="C53" s="44">
        <v>0.66666666666666663</v>
      </c>
      <c r="D53" s="44">
        <v>0.73958333333333337</v>
      </c>
      <c r="E53" s="18" t="s">
        <v>339</v>
      </c>
      <c r="F53" s="18" t="s">
        <v>158</v>
      </c>
      <c r="G53" s="18" t="s">
        <v>161</v>
      </c>
      <c r="H53" s="18" t="s">
        <v>340</v>
      </c>
      <c r="I53" s="9" t="str">
        <f>IF(K53="",L53,K53&amp;", "&amp;L53)</f>
        <v>Жители города, 6+</v>
      </c>
      <c r="J53" s="18" t="s">
        <v>13</v>
      </c>
      <c r="K53" s="18" t="s">
        <v>194</v>
      </c>
      <c r="L53" s="18" t="s">
        <v>37</v>
      </c>
      <c r="M53" s="18"/>
      <c r="N53" s="70"/>
      <c r="P53" s="71"/>
      <c r="Q53" s="71"/>
      <c r="R53" s="71"/>
    </row>
    <row r="54" spans="1:21" ht="242.25">
      <c r="A54" s="5"/>
      <c r="B54" s="23">
        <v>45262</v>
      </c>
      <c r="C54" s="25">
        <v>0.75</v>
      </c>
      <c r="D54" s="25">
        <v>0.83333333333333337</v>
      </c>
      <c r="E54" s="5" t="s">
        <v>341</v>
      </c>
      <c r="F54" s="5" t="s">
        <v>41</v>
      </c>
      <c r="G54" s="5" t="s">
        <v>49</v>
      </c>
      <c r="H54" s="5" t="s">
        <v>342</v>
      </c>
      <c r="I54" s="9" t="str">
        <f>IF(K54="",L54,K54&amp;", "&amp;L54)</f>
        <v>жители города, 12+</v>
      </c>
      <c r="J54" s="5" t="s">
        <v>52</v>
      </c>
      <c r="K54" s="5" t="s">
        <v>43</v>
      </c>
      <c r="L54" s="5" t="s">
        <v>44</v>
      </c>
      <c r="M54" s="5"/>
      <c r="Q54" s="21"/>
      <c r="R54" s="21"/>
    </row>
    <row r="55" spans="1:21" ht="25.5">
      <c r="A55" s="5"/>
      <c r="B55" s="67">
        <v>45262</v>
      </c>
      <c r="C55" s="44">
        <v>0.75</v>
      </c>
      <c r="D55" s="44">
        <v>0.84375</v>
      </c>
      <c r="E55" s="18" t="s">
        <v>343</v>
      </c>
      <c r="F55" s="18" t="s">
        <v>158</v>
      </c>
      <c r="G55" s="18" t="s">
        <v>161</v>
      </c>
      <c r="H55" s="18" t="s">
        <v>344</v>
      </c>
      <c r="I55" s="9" t="str">
        <f>IF(K55="",L55,K55&amp;", "&amp;L55)</f>
        <v>Жители города, 12+</v>
      </c>
      <c r="J55" s="18" t="s">
        <v>13</v>
      </c>
      <c r="K55" s="18" t="s">
        <v>194</v>
      </c>
      <c r="L55" s="18" t="s">
        <v>44</v>
      </c>
      <c r="M55" s="18"/>
      <c r="N55" s="51"/>
      <c r="P55" s="40"/>
      <c r="Q55" s="40"/>
      <c r="R55" s="40"/>
    </row>
    <row r="56" spans="1:21" ht="63.75">
      <c r="A56" s="5"/>
      <c r="B56" s="23">
        <v>45262</v>
      </c>
      <c r="C56" s="25">
        <v>0.79166666666666663</v>
      </c>
      <c r="D56" s="25">
        <v>0.83333333333333337</v>
      </c>
      <c r="E56" s="36" t="s">
        <v>170</v>
      </c>
      <c r="F56" s="36" t="s">
        <v>159</v>
      </c>
      <c r="G56" s="10" t="s">
        <v>345</v>
      </c>
      <c r="H56" s="76" t="s">
        <v>171</v>
      </c>
      <c r="I56" s="9" t="str">
        <f>IF(K56="",L56,K56&amp;", "&amp;L56)</f>
        <v>Молодежь, 12+</v>
      </c>
      <c r="J56" s="10" t="s">
        <v>172</v>
      </c>
      <c r="K56" s="10" t="s">
        <v>67</v>
      </c>
      <c r="L56" s="10" t="s">
        <v>44</v>
      </c>
      <c r="M56" s="10"/>
      <c r="N56" s="51"/>
      <c r="P56" s="40"/>
      <c r="Q56" s="40"/>
      <c r="R56" s="40"/>
    </row>
    <row r="57" spans="1:21" ht="63.75">
      <c r="A57" s="5"/>
      <c r="B57" s="72">
        <v>45262</v>
      </c>
      <c r="C57" s="26" t="s">
        <v>274</v>
      </c>
      <c r="D57" s="26"/>
      <c r="E57" s="36" t="s">
        <v>346</v>
      </c>
      <c r="F57" s="18" t="s">
        <v>250</v>
      </c>
      <c r="G57" s="7" t="s">
        <v>251</v>
      </c>
      <c r="H57" s="18" t="s">
        <v>347</v>
      </c>
      <c r="I57" s="9" t="str">
        <f>IF(K57="",L57,K57&amp;", "&amp;L57)</f>
        <v xml:space="preserve">обуч-ся, инвалиды , </v>
      </c>
      <c r="J57" s="7" t="s">
        <v>13</v>
      </c>
      <c r="K57" s="18" t="s">
        <v>348</v>
      </c>
      <c r="L57" s="7"/>
      <c r="M57" s="7"/>
    </row>
    <row r="58" spans="1:21" ht="369.75">
      <c r="A58" s="5"/>
      <c r="B58" s="23">
        <v>45263</v>
      </c>
      <c r="C58" s="25">
        <v>0.45833333333333331</v>
      </c>
      <c r="D58" s="25">
        <v>0.5</v>
      </c>
      <c r="E58" s="5" t="s">
        <v>349</v>
      </c>
      <c r="F58" s="5" t="s">
        <v>350</v>
      </c>
      <c r="G58" s="5" t="s">
        <v>17</v>
      </c>
      <c r="H58" s="5" t="s">
        <v>351</v>
      </c>
      <c r="I58" s="9" t="str">
        <f>IF(K58="",L58,K58&amp;", "&amp;L58)</f>
        <v>жители города, 0+</v>
      </c>
      <c r="J58" s="34" t="s">
        <v>55</v>
      </c>
      <c r="K58" s="5" t="s">
        <v>43</v>
      </c>
      <c r="L58" s="5" t="s">
        <v>12</v>
      </c>
      <c r="M58" s="5"/>
      <c r="Q58" s="21"/>
      <c r="R58" s="21"/>
    </row>
    <row r="59" spans="1:21" ht="51">
      <c r="A59" s="5"/>
      <c r="B59" s="74">
        <v>45263</v>
      </c>
      <c r="C59" s="32">
        <v>0.58333333333333337</v>
      </c>
      <c r="D59" s="32">
        <v>0.66666666666666663</v>
      </c>
      <c r="E59" s="18" t="s">
        <v>352</v>
      </c>
      <c r="F59" s="18" t="s">
        <v>164</v>
      </c>
      <c r="G59" s="18" t="s">
        <v>353</v>
      </c>
      <c r="H59" s="18" t="s">
        <v>354</v>
      </c>
      <c r="I59" s="9" t="str">
        <f>IF(K59="",L59,K59&amp;", "&amp;L59)</f>
        <v>жители города, 0+</v>
      </c>
      <c r="J59" s="18" t="s">
        <v>84</v>
      </c>
      <c r="K59" s="18" t="s">
        <v>43</v>
      </c>
      <c r="L59" s="18" t="s">
        <v>12</v>
      </c>
      <c r="M59" s="18"/>
      <c r="N59" s="51"/>
      <c r="P59" s="40"/>
      <c r="Q59" s="40"/>
      <c r="R59" s="40"/>
    </row>
    <row r="60" spans="1:21" ht="153">
      <c r="A60" s="5"/>
      <c r="B60" s="23">
        <v>45263</v>
      </c>
      <c r="C60" s="25">
        <v>0.70833333333333337</v>
      </c>
      <c r="D60" s="25">
        <v>0.8125</v>
      </c>
      <c r="E60" s="5" t="s">
        <v>50</v>
      </c>
      <c r="F60" s="5" t="s">
        <v>41</v>
      </c>
      <c r="G60" s="5" t="s">
        <v>49</v>
      </c>
      <c r="H60" s="5" t="s">
        <v>51</v>
      </c>
      <c r="I60" s="9" t="str">
        <f>IF(K60="",L60,K60&amp;", "&amp;L60)</f>
        <v>жители города, 12+</v>
      </c>
      <c r="J60" s="5" t="s">
        <v>52</v>
      </c>
      <c r="K60" s="5" t="s">
        <v>43</v>
      </c>
      <c r="L60" s="5" t="s">
        <v>44</v>
      </c>
      <c r="M60" s="5"/>
      <c r="Q60" s="21"/>
      <c r="R60" s="21"/>
    </row>
    <row r="61" spans="1:21" ht="127.5">
      <c r="A61" s="5"/>
      <c r="B61" s="72">
        <v>45263</v>
      </c>
      <c r="C61" s="26" t="s">
        <v>274</v>
      </c>
      <c r="D61" s="26"/>
      <c r="E61" s="36" t="s">
        <v>355</v>
      </c>
      <c r="F61" s="73" t="s">
        <v>356</v>
      </c>
      <c r="G61" s="7" t="s">
        <v>357</v>
      </c>
      <c r="H61" s="73" t="s">
        <v>358</v>
      </c>
      <c r="I61" s="9" t="str">
        <f>IF(K61="",L61,K61&amp;", "&amp;L61)</f>
        <v xml:space="preserve">Интернет пользователи, в том числе люди с ограниченными возможностями здоровья, </v>
      </c>
      <c r="J61" s="7" t="s">
        <v>13</v>
      </c>
      <c r="K61" s="73" t="s">
        <v>359</v>
      </c>
      <c r="L61" s="7"/>
      <c r="M61" s="7"/>
    </row>
    <row r="62" spans="1:21" ht="78.75" customHeight="1">
      <c r="A62" s="94"/>
      <c r="B62" s="95" t="s">
        <v>415</v>
      </c>
      <c r="C62" s="25" t="s">
        <v>393</v>
      </c>
      <c r="D62" s="26"/>
      <c r="E62" s="96" t="s">
        <v>394</v>
      </c>
      <c r="F62" s="97" t="s">
        <v>258</v>
      </c>
      <c r="G62" s="97" t="s">
        <v>395</v>
      </c>
      <c r="H62" s="97" t="s">
        <v>396</v>
      </c>
      <c r="I62" s="9" t="str">
        <f>IF(K62="",L62,K62&amp;", "&amp;L62)</f>
        <v>6+</v>
      </c>
      <c r="J62" s="97" t="s">
        <v>397</v>
      </c>
      <c r="K62" s="97"/>
      <c r="L62" s="97" t="s">
        <v>37</v>
      </c>
      <c r="M62" s="98"/>
      <c r="O62" s="99"/>
      <c r="R62" s="100"/>
      <c r="S62" s="100"/>
      <c r="T62" s="100"/>
      <c r="U62" s="100"/>
    </row>
    <row r="63" spans="1:21" ht="56.25" customHeight="1">
      <c r="A63" s="94"/>
      <c r="B63" s="95" t="s">
        <v>415</v>
      </c>
      <c r="C63" s="25" t="s">
        <v>398</v>
      </c>
      <c r="D63" s="26"/>
      <c r="E63" s="96" t="s">
        <v>399</v>
      </c>
      <c r="F63" s="97" t="s">
        <v>258</v>
      </c>
      <c r="G63" s="97" t="s">
        <v>395</v>
      </c>
      <c r="H63" s="97" t="s">
        <v>400</v>
      </c>
      <c r="I63" s="9" t="str">
        <f t="shared" ref="I63:I67" si="0">IF(K63="",L63,K63&amp;", "&amp;L63)</f>
        <v>6+</v>
      </c>
      <c r="J63" s="97" t="s">
        <v>397</v>
      </c>
      <c r="K63" s="97"/>
      <c r="L63" s="97" t="s">
        <v>37</v>
      </c>
      <c r="M63" s="98"/>
      <c r="O63" s="99"/>
      <c r="R63" s="100"/>
      <c r="S63" s="100"/>
      <c r="T63" s="100"/>
      <c r="U63" s="100"/>
    </row>
    <row r="64" spans="1:21" ht="114.75" customHeight="1">
      <c r="A64" s="94"/>
      <c r="B64" s="95" t="s">
        <v>415</v>
      </c>
      <c r="C64" s="25" t="s">
        <v>401</v>
      </c>
      <c r="D64" s="26"/>
      <c r="E64" s="96" t="s">
        <v>402</v>
      </c>
      <c r="F64" s="97" t="s">
        <v>258</v>
      </c>
      <c r="G64" s="97" t="s">
        <v>395</v>
      </c>
      <c r="H64" s="97" t="s">
        <v>403</v>
      </c>
      <c r="I64" s="9" t="str">
        <f t="shared" si="0"/>
        <v>12+</v>
      </c>
      <c r="J64" s="97" t="s">
        <v>397</v>
      </c>
      <c r="K64" s="97"/>
      <c r="L64" s="97" t="s">
        <v>44</v>
      </c>
      <c r="M64" s="98"/>
      <c r="O64" s="99"/>
      <c r="R64" s="100"/>
      <c r="S64" s="100"/>
      <c r="T64" s="100"/>
      <c r="U64" s="100"/>
    </row>
    <row r="65" spans="1:250" ht="129" customHeight="1">
      <c r="A65" s="94"/>
      <c r="B65" s="95" t="s">
        <v>415</v>
      </c>
      <c r="C65" s="25" t="s">
        <v>404</v>
      </c>
      <c r="D65" s="26"/>
      <c r="E65" s="96" t="s">
        <v>405</v>
      </c>
      <c r="F65" s="97" t="s">
        <v>258</v>
      </c>
      <c r="G65" s="97" t="s">
        <v>395</v>
      </c>
      <c r="H65" s="97" t="s">
        <v>406</v>
      </c>
      <c r="I65" s="9" t="str">
        <f t="shared" si="0"/>
        <v>12+</v>
      </c>
      <c r="J65" s="97" t="s">
        <v>397</v>
      </c>
      <c r="K65" s="97"/>
      <c r="L65" s="97" t="s">
        <v>44</v>
      </c>
      <c r="M65" s="98"/>
      <c r="O65" s="99"/>
      <c r="R65" s="100"/>
      <c r="S65" s="100"/>
      <c r="T65" s="100"/>
      <c r="U65" s="100"/>
    </row>
    <row r="66" spans="1:250" ht="93" customHeight="1">
      <c r="A66" s="94"/>
      <c r="B66" s="95" t="s">
        <v>415</v>
      </c>
      <c r="C66" s="25" t="s">
        <v>407</v>
      </c>
      <c r="D66" s="26"/>
      <c r="E66" s="96" t="s">
        <v>408</v>
      </c>
      <c r="F66" s="97" t="s">
        <v>258</v>
      </c>
      <c r="G66" s="97" t="s">
        <v>395</v>
      </c>
      <c r="H66" s="97" t="s">
        <v>409</v>
      </c>
      <c r="I66" s="9" t="str">
        <f t="shared" si="0"/>
        <v xml:space="preserve">12+ </v>
      </c>
      <c r="J66" s="97" t="s">
        <v>397</v>
      </c>
      <c r="K66" s="97"/>
      <c r="L66" s="97" t="s">
        <v>410</v>
      </c>
      <c r="M66" s="98"/>
      <c r="O66" s="99"/>
      <c r="R66" s="100"/>
      <c r="S66" s="100"/>
      <c r="T66" s="100"/>
      <c r="U66" s="100"/>
    </row>
    <row r="67" spans="1:250" ht="93" customHeight="1">
      <c r="A67" s="94"/>
      <c r="B67" s="95" t="s">
        <v>415</v>
      </c>
      <c r="C67" s="25" t="s">
        <v>411</v>
      </c>
      <c r="D67" s="26"/>
      <c r="E67" s="96" t="s">
        <v>412</v>
      </c>
      <c r="F67" s="97" t="s">
        <v>258</v>
      </c>
      <c r="G67" s="97" t="s">
        <v>395</v>
      </c>
      <c r="H67" s="97" t="s">
        <v>413</v>
      </c>
      <c r="I67" s="9" t="str">
        <f t="shared" si="0"/>
        <v>18+</v>
      </c>
      <c r="J67" s="97" t="s">
        <v>397</v>
      </c>
      <c r="K67" s="97"/>
      <c r="L67" s="97" t="s">
        <v>414</v>
      </c>
      <c r="M67" s="98"/>
      <c r="O67" s="99"/>
      <c r="R67" s="100"/>
      <c r="S67" s="100"/>
      <c r="T67" s="100"/>
      <c r="U67" s="100"/>
    </row>
    <row r="68" spans="1:250" s="3" customFormat="1" ht="369.75">
      <c r="A68" s="61"/>
      <c r="B68" s="5" t="s">
        <v>73</v>
      </c>
      <c r="C68" s="5" t="s">
        <v>75</v>
      </c>
      <c r="D68" s="24"/>
      <c r="E68" s="5" t="s">
        <v>76</v>
      </c>
      <c r="F68" s="5" t="s">
        <v>77</v>
      </c>
      <c r="G68" s="5" t="s">
        <v>38</v>
      </c>
      <c r="H68" s="5" t="s">
        <v>78</v>
      </c>
      <c r="I68" s="9" t="str">
        <f t="shared" ref="I68:I104" si="1">IF(K68="",L68,K68&amp;", "&amp;L68)</f>
        <v>Молодежь, 12+</v>
      </c>
      <c r="J68" s="5" t="s">
        <v>74</v>
      </c>
      <c r="K68" s="5" t="s">
        <v>67</v>
      </c>
      <c r="L68" s="5" t="s">
        <v>44</v>
      </c>
      <c r="M68" s="5"/>
      <c r="N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row>
    <row r="69" spans="1:250" ht="177" customHeight="1">
      <c r="A69" s="5"/>
      <c r="B69" s="5" t="s">
        <v>73</v>
      </c>
      <c r="C69" s="5" t="s">
        <v>278</v>
      </c>
      <c r="D69" s="24"/>
      <c r="E69" s="5" t="s">
        <v>279</v>
      </c>
      <c r="F69" s="5" t="s">
        <v>280</v>
      </c>
      <c r="G69" s="5" t="s">
        <v>38</v>
      </c>
      <c r="H69" s="5" t="s">
        <v>281</v>
      </c>
      <c r="I69" s="9" t="str">
        <f t="shared" si="1"/>
        <v>Молодежь, 12+</v>
      </c>
      <c r="J69" s="5" t="s">
        <v>74</v>
      </c>
      <c r="K69" s="5" t="s">
        <v>67</v>
      </c>
      <c r="L69" s="5" t="s">
        <v>44</v>
      </c>
      <c r="M69" s="5"/>
      <c r="O69" s="3"/>
    </row>
    <row r="70" spans="1:250" s="53" customFormat="1" ht="114.75">
      <c r="A70" s="7"/>
      <c r="B70" s="5" t="s">
        <v>73</v>
      </c>
      <c r="C70" s="5" t="s">
        <v>243</v>
      </c>
      <c r="D70" s="24"/>
      <c r="E70" s="5" t="s">
        <v>79</v>
      </c>
      <c r="F70" s="5" t="s">
        <v>77</v>
      </c>
      <c r="G70" s="5" t="s">
        <v>80</v>
      </c>
      <c r="H70" s="5" t="s">
        <v>81</v>
      </c>
      <c r="I70" s="9" t="str">
        <f t="shared" si="1"/>
        <v>Молодежь, 12+</v>
      </c>
      <c r="J70" s="5" t="s">
        <v>74</v>
      </c>
      <c r="K70" s="5" t="s">
        <v>67</v>
      </c>
      <c r="L70" s="5" t="s">
        <v>44</v>
      </c>
      <c r="M70" s="5"/>
      <c r="N70" s="1"/>
      <c r="O70" s="3"/>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row>
    <row r="71" spans="1:250" s="53" customFormat="1" ht="191.25">
      <c r="A71" s="61"/>
      <c r="B71" s="5" t="s">
        <v>73</v>
      </c>
      <c r="C71" s="5" t="s">
        <v>243</v>
      </c>
      <c r="D71" s="24"/>
      <c r="E71" s="5" t="s">
        <v>82</v>
      </c>
      <c r="F71" s="5" t="s">
        <v>77</v>
      </c>
      <c r="G71" s="5" t="s">
        <v>80</v>
      </c>
      <c r="H71" s="5" t="s">
        <v>83</v>
      </c>
      <c r="I71" s="9" t="str">
        <f t="shared" si="1"/>
        <v>Молодежь, 12+</v>
      </c>
      <c r="J71" s="5" t="s">
        <v>74</v>
      </c>
      <c r="K71" s="5" t="s">
        <v>67</v>
      </c>
      <c r="L71" s="5" t="s">
        <v>44</v>
      </c>
      <c r="M71" s="5"/>
      <c r="N71" s="1"/>
      <c r="O71" s="3"/>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row>
    <row r="72" spans="1:250" s="53" customFormat="1" ht="89.25">
      <c r="A72" s="7"/>
      <c r="B72" s="23" t="s">
        <v>73</v>
      </c>
      <c r="C72" s="20" t="s">
        <v>128</v>
      </c>
      <c r="D72" s="20"/>
      <c r="E72" s="10" t="s">
        <v>129</v>
      </c>
      <c r="F72" s="7" t="s">
        <v>99</v>
      </c>
      <c r="G72" s="5" t="s">
        <v>130</v>
      </c>
      <c r="H72" s="10" t="s">
        <v>131</v>
      </c>
      <c r="I72" s="9" t="str">
        <f t="shared" si="1"/>
        <v>Широкие слои населения, 6+</v>
      </c>
      <c r="J72" s="7" t="s">
        <v>132</v>
      </c>
      <c r="K72" s="7" t="s">
        <v>85</v>
      </c>
      <c r="L72" s="7" t="s">
        <v>37</v>
      </c>
      <c r="M72" s="5"/>
      <c r="N72" s="1"/>
      <c r="O72" s="3"/>
      <c r="P72" s="57"/>
      <c r="Q72" s="21"/>
      <c r="R72" s="21"/>
      <c r="S72" s="1"/>
      <c r="T72" s="1"/>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row>
    <row r="73" spans="1:250" s="53" customFormat="1" ht="165.75">
      <c r="A73" s="61"/>
      <c r="B73" s="23" t="s">
        <v>73</v>
      </c>
      <c r="C73" s="20" t="s">
        <v>128</v>
      </c>
      <c r="D73" s="20"/>
      <c r="E73" s="10" t="s">
        <v>133</v>
      </c>
      <c r="F73" s="7" t="s">
        <v>86</v>
      </c>
      <c r="G73" s="5" t="s">
        <v>130</v>
      </c>
      <c r="H73" s="10" t="s">
        <v>134</v>
      </c>
      <c r="I73" s="9" t="str">
        <f t="shared" si="1"/>
        <v>Широкие слои населения, 6+</v>
      </c>
      <c r="J73" s="7" t="s">
        <v>132</v>
      </c>
      <c r="K73" s="7" t="s">
        <v>85</v>
      </c>
      <c r="L73" s="7" t="s">
        <v>37</v>
      </c>
      <c r="M73" s="5"/>
      <c r="N73" s="1"/>
      <c r="O73" s="3"/>
      <c r="P73" s="57"/>
      <c r="Q73" s="21"/>
      <c r="R73" s="21"/>
      <c r="S73" s="1"/>
      <c r="T73" s="1"/>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row>
    <row r="74" spans="1:250" s="54" customFormat="1" ht="153">
      <c r="A74" s="7"/>
      <c r="B74" s="23" t="s">
        <v>73</v>
      </c>
      <c r="C74" s="20" t="s">
        <v>128</v>
      </c>
      <c r="D74" s="20"/>
      <c r="E74" s="10" t="s">
        <v>135</v>
      </c>
      <c r="F74" s="10" t="s">
        <v>99</v>
      </c>
      <c r="G74" s="10" t="s">
        <v>136</v>
      </c>
      <c r="H74" s="10" t="s">
        <v>137</v>
      </c>
      <c r="I74" s="9" t="str">
        <f t="shared" si="1"/>
        <v>Широкие слои населения, 6+</v>
      </c>
      <c r="J74" s="10" t="s">
        <v>132</v>
      </c>
      <c r="K74" s="7" t="s">
        <v>85</v>
      </c>
      <c r="L74" s="7" t="s">
        <v>37</v>
      </c>
      <c r="M74" s="5"/>
      <c r="N74" s="1"/>
      <c r="O74" s="3"/>
      <c r="P74" s="57"/>
      <c r="Q74" s="21"/>
      <c r="R74" s="21"/>
      <c r="S74" s="1"/>
      <c r="T74" s="1"/>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row>
    <row r="75" spans="1:250" s="54" customFormat="1" ht="165.75">
      <c r="A75" s="61"/>
      <c r="B75" s="23" t="s">
        <v>73</v>
      </c>
      <c r="C75" s="23" t="s">
        <v>138</v>
      </c>
      <c r="D75" s="20"/>
      <c r="E75" s="18" t="s">
        <v>139</v>
      </c>
      <c r="F75" s="18" t="s">
        <v>86</v>
      </c>
      <c r="G75" s="18" t="s">
        <v>139</v>
      </c>
      <c r="H75" s="18" t="s">
        <v>140</v>
      </c>
      <c r="I75" s="9" t="str">
        <f t="shared" si="1"/>
        <v>Широкие слои населения, 0+</v>
      </c>
      <c r="J75" s="18" t="s">
        <v>141</v>
      </c>
      <c r="K75" s="7" t="s">
        <v>85</v>
      </c>
      <c r="L75" s="7" t="s">
        <v>12</v>
      </c>
      <c r="M75" s="5"/>
      <c r="N75" s="1"/>
      <c r="O75" s="3"/>
      <c r="P75" s="57"/>
      <c r="Q75" s="21"/>
      <c r="R75" s="21"/>
      <c r="S75" s="1"/>
      <c r="T75" s="1"/>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row>
    <row r="76" spans="1:250" s="54" customFormat="1" ht="51">
      <c r="A76" s="7"/>
      <c r="B76" s="23" t="s">
        <v>73</v>
      </c>
      <c r="C76" s="23" t="s">
        <v>138</v>
      </c>
      <c r="D76" s="20"/>
      <c r="E76" s="42" t="s">
        <v>142</v>
      </c>
      <c r="F76" s="18" t="s">
        <v>143</v>
      </c>
      <c r="G76" s="42" t="s">
        <v>144</v>
      </c>
      <c r="H76" s="18" t="s">
        <v>145</v>
      </c>
      <c r="I76" s="9" t="str">
        <f t="shared" si="1"/>
        <v>Широкие слои населения, 0+</v>
      </c>
      <c r="J76" s="18" t="s">
        <v>146</v>
      </c>
      <c r="K76" s="7" t="s">
        <v>85</v>
      </c>
      <c r="L76" s="7" t="s">
        <v>12</v>
      </c>
      <c r="M76" s="5"/>
      <c r="N76" s="1"/>
      <c r="O76" s="3"/>
      <c r="P76" s="57"/>
      <c r="Q76" s="21"/>
      <c r="R76" s="21"/>
      <c r="S76" s="1"/>
      <c r="T76" s="1"/>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row>
    <row r="77" spans="1:250" s="54" customFormat="1" ht="127.5">
      <c r="A77" s="61"/>
      <c r="B77" s="23" t="s">
        <v>73</v>
      </c>
      <c r="C77" s="23" t="s">
        <v>138</v>
      </c>
      <c r="D77" s="20"/>
      <c r="E77" s="18" t="s">
        <v>147</v>
      </c>
      <c r="F77" s="18" t="s">
        <v>86</v>
      </c>
      <c r="G77" s="18" t="s">
        <v>148</v>
      </c>
      <c r="H77" s="18" t="s">
        <v>149</v>
      </c>
      <c r="I77" s="9" t="str">
        <f t="shared" si="1"/>
        <v>Широкие слои населения, 0+</v>
      </c>
      <c r="J77" s="18" t="s">
        <v>150</v>
      </c>
      <c r="K77" s="7" t="s">
        <v>85</v>
      </c>
      <c r="L77" s="7" t="s">
        <v>12</v>
      </c>
      <c r="M77" s="5"/>
      <c r="N77" s="1"/>
      <c r="O77" s="3"/>
      <c r="P77" s="57"/>
      <c r="Q77" s="21"/>
      <c r="R77" s="21"/>
      <c r="S77" s="1"/>
      <c r="T77" s="1"/>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row>
    <row r="78" spans="1:250" s="54" customFormat="1" ht="127.5">
      <c r="A78" s="7"/>
      <c r="B78" s="23" t="s">
        <v>73</v>
      </c>
      <c r="C78" s="23" t="s">
        <v>138</v>
      </c>
      <c r="D78" s="20"/>
      <c r="E78" s="18" t="s">
        <v>151</v>
      </c>
      <c r="F78" s="18" t="s">
        <v>86</v>
      </c>
      <c r="G78" s="18" t="s">
        <v>151</v>
      </c>
      <c r="H78" s="18" t="s">
        <v>152</v>
      </c>
      <c r="I78" s="9" t="str">
        <f t="shared" si="1"/>
        <v>Широкие слои населения, 0+</v>
      </c>
      <c r="J78" s="10" t="s">
        <v>153</v>
      </c>
      <c r="K78" s="7" t="s">
        <v>85</v>
      </c>
      <c r="L78" s="7" t="s">
        <v>12</v>
      </c>
      <c r="M78" s="5"/>
      <c r="N78" s="1"/>
      <c r="O78" s="3"/>
      <c r="P78" s="57"/>
      <c r="Q78" s="21"/>
      <c r="R78" s="21"/>
      <c r="S78" s="1"/>
      <c r="T78" s="1"/>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row>
    <row r="79" spans="1:250" s="2" customFormat="1" ht="51">
      <c r="A79" s="61"/>
      <c r="B79" s="23" t="s">
        <v>87</v>
      </c>
      <c r="C79" s="31" t="s">
        <v>245</v>
      </c>
      <c r="D79" s="31"/>
      <c r="E79" s="18" t="s">
        <v>225</v>
      </c>
      <c r="F79" s="34" t="s">
        <v>160</v>
      </c>
      <c r="G79" s="34" t="s">
        <v>226</v>
      </c>
      <c r="H79" s="5" t="s">
        <v>227</v>
      </c>
      <c r="I79" s="9" t="str">
        <f t="shared" si="1"/>
        <v>Жители  города, 0+</v>
      </c>
      <c r="J79" s="34" t="s">
        <v>13</v>
      </c>
      <c r="K79" s="34" t="s">
        <v>228</v>
      </c>
      <c r="L79" s="34" t="s">
        <v>12</v>
      </c>
      <c r="M79" s="31"/>
      <c r="N79" s="53"/>
      <c r="O79" s="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c r="GG79" s="53"/>
      <c r="GH79" s="53"/>
      <c r="GI79" s="53"/>
      <c r="GJ79" s="53"/>
      <c r="GK79" s="53"/>
      <c r="GL79" s="53"/>
      <c r="GM79" s="53"/>
      <c r="GN79" s="53"/>
      <c r="GO79" s="53"/>
      <c r="GP79" s="53"/>
      <c r="GQ79" s="53"/>
      <c r="GR79" s="53"/>
      <c r="GS79" s="53"/>
      <c r="GT79" s="53"/>
      <c r="GU79" s="53"/>
      <c r="GV79" s="53"/>
      <c r="GW79" s="53"/>
      <c r="GX79" s="53"/>
      <c r="GY79" s="53"/>
      <c r="GZ79" s="53"/>
      <c r="HA79" s="53"/>
      <c r="HB79" s="53"/>
      <c r="HC79" s="53"/>
      <c r="HD79" s="53"/>
      <c r="HE79" s="53"/>
      <c r="HF79" s="53"/>
      <c r="HG79" s="53"/>
      <c r="HH79" s="53"/>
      <c r="HI79" s="53"/>
      <c r="HJ79" s="53"/>
      <c r="HK79" s="53"/>
      <c r="HL79" s="53"/>
      <c r="HM79" s="53"/>
      <c r="HN79" s="53"/>
      <c r="HO79" s="53"/>
      <c r="HP79" s="53"/>
      <c r="HQ79" s="53"/>
      <c r="HR79" s="53"/>
      <c r="HS79" s="53"/>
      <c r="HT79" s="53"/>
      <c r="HU79" s="53"/>
      <c r="HV79" s="53"/>
      <c r="HW79" s="53"/>
      <c r="HX79" s="53"/>
      <c r="HY79" s="53"/>
      <c r="HZ79" s="53"/>
      <c r="IA79" s="53"/>
      <c r="IB79" s="53"/>
      <c r="IC79" s="53"/>
      <c r="ID79" s="53"/>
      <c r="IE79" s="53"/>
      <c r="IF79" s="53"/>
      <c r="IG79" s="53"/>
      <c r="IH79" s="53"/>
      <c r="II79" s="53"/>
      <c r="IJ79" s="53"/>
      <c r="IK79" s="53"/>
      <c r="IL79" s="53"/>
      <c r="IM79" s="53"/>
      <c r="IN79" s="53"/>
      <c r="IO79" s="53"/>
      <c r="IP79" s="53"/>
    </row>
    <row r="80" spans="1:250" s="2" customFormat="1" ht="51">
      <c r="A80" s="7"/>
      <c r="B80" s="56" t="s">
        <v>28</v>
      </c>
      <c r="C80" s="26" t="s">
        <v>29</v>
      </c>
      <c r="D80" s="26"/>
      <c r="E80" s="18" t="s">
        <v>266</v>
      </c>
      <c r="F80" s="5" t="s">
        <v>15</v>
      </c>
      <c r="G80" s="7" t="s">
        <v>20</v>
      </c>
      <c r="H80" s="5" t="s">
        <v>30</v>
      </c>
      <c r="I80" s="9" t="str">
        <f t="shared" si="1"/>
        <v>дети, взрослые, жители района., 0+</v>
      </c>
      <c r="J80" s="7" t="s">
        <v>13</v>
      </c>
      <c r="K80" s="6" t="s">
        <v>31</v>
      </c>
      <c r="L80" s="5" t="s">
        <v>12</v>
      </c>
      <c r="M80" s="5"/>
      <c r="N80" s="3"/>
      <c r="O80" s="3"/>
      <c r="P80" s="3"/>
      <c r="Q80" s="58"/>
      <c r="R80" s="58"/>
      <c r="S80" s="58"/>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row>
    <row r="81" spans="1:250" s="2" customFormat="1" ht="38.25">
      <c r="A81" s="61"/>
      <c r="B81" s="23" t="s">
        <v>87</v>
      </c>
      <c r="C81" s="24"/>
      <c r="D81" s="24"/>
      <c r="E81" s="19" t="s">
        <v>248</v>
      </c>
      <c r="F81" s="5" t="s">
        <v>246</v>
      </c>
      <c r="G81" s="6" t="s">
        <v>110</v>
      </c>
      <c r="H81" s="5" t="s">
        <v>249</v>
      </c>
      <c r="I81" s="9" t="str">
        <f t="shared" si="1"/>
        <v>учащиеся , 0+</v>
      </c>
      <c r="J81" s="5" t="s">
        <v>84</v>
      </c>
      <c r="K81" s="6" t="s">
        <v>247</v>
      </c>
      <c r="L81" s="5" t="s">
        <v>12</v>
      </c>
      <c r="M81" s="5"/>
      <c r="N81" s="3"/>
      <c r="O81" s="3"/>
      <c r="P81" s="3"/>
      <c r="Q81" s="58"/>
      <c r="R81" s="58"/>
      <c r="S81" s="58"/>
      <c r="T81" s="58"/>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row>
    <row r="82" spans="1:250" s="2" customFormat="1" ht="38.25">
      <c r="A82" s="7"/>
      <c r="B82" s="23" t="s">
        <v>87</v>
      </c>
      <c r="C82" s="25" t="s">
        <v>222</v>
      </c>
      <c r="D82" s="26"/>
      <c r="E82" s="5" t="s">
        <v>223</v>
      </c>
      <c r="F82" s="5" t="s">
        <v>166</v>
      </c>
      <c r="G82" s="5" t="s">
        <v>110</v>
      </c>
      <c r="H82" s="5" t="s">
        <v>224</v>
      </c>
      <c r="I82" s="9" t="str">
        <f t="shared" si="1"/>
        <v>жители города, 6+</v>
      </c>
      <c r="J82" s="5" t="s">
        <v>84</v>
      </c>
      <c r="K82" s="5" t="s">
        <v>43</v>
      </c>
      <c r="L82" s="5" t="s">
        <v>37</v>
      </c>
      <c r="M82" s="5"/>
      <c r="N82" s="53"/>
      <c r="O82" s="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row>
    <row r="83" spans="1:250" s="2" customFormat="1" ht="51">
      <c r="A83" s="61"/>
      <c r="B83" s="23" t="s">
        <v>87</v>
      </c>
      <c r="C83" s="31" t="s">
        <v>245</v>
      </c>
      <c r="D83" s="31"/>
      <c r="E83" s="18" t="s">
        <v>225</v>
      </c>
      <c r="F83" s="34" t="s">
        <v>160</v>
      </c>
      <c r="G83" s="34" t="s">
        <v>226</v>
      </c>
      <c r="H83" s="5" t="s">
        <v>227</v>
      </c>
      <c r="I83" s="9" t="str">
        <f t="shared" si="1"/>
        <v>Жители  города, 0+</v>
      </c>
      <c r="J83" s="34" t="s">
        <v>13</v>
      </c>
      <c r="K83" s="34" t="s">
        <v>228</v>
      </c>
      <c r="L83" s="34" t="s">
        <v>12</v>
      </c>
      <c r="M83" s="31"/>
      <c r="N83" s="53"/>
      <c r="O83" s="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53"/>
      <c r="IK83" s="53"/>
      <c r="IL83" s="53"/>
      <c r="IM83" s="53"/>
      <c r="IN83" s="53"/>
      <c r="IO83" s="53"/>
      <c r="IP83" s="53"/>
    </row>
    <row r="84" spans="1:250" s="2" customFormat="1" ht="38.25">
      <c r="A84" s="7"/>
      <c r="B84" s="23" t="s">
        <v>87</v>
      </c>
      <c r="C84" s="31" t="s">
        <v>244</v>
      </c>
      <c r="D84" s="31"/>
      <c r="E84" s="49" t="s">
        <v>229</v>
      </c>
      <c r="F84" s="34" t="s">
        <v>230</v>
      </c>
      <c r="G84" s="34" t="s">
        <v>226</v>
      </c>
      <c r="H84" s="5" t="s">
        <v>231</v>
      </c>
      <c r="I84" s="9" t="str">
        <f t="shared" si="1"/>
        <v>Жители  города, 0+</v>
      </c>
      <c r="J84" s="34" t="s">
        <v>13</v>
      </c>
      <c r="K84" s="34" t="s">
        <v>228</v>
      </c>
      <c r="L84" s="34" t="s">
        <v>12</v>
      </c>
      <c r="M84" s="31"/>
      <c r="N84" s="53"/>
      <c r="O84" s="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3"/>
      <c r="IF84" s="53"/>
      <c r="IG84" s="53"/>
      <c r="IH84" s="53"/>
      <c r="II84" s="53"/>
      <c r="IJ84" s="53"/>
      <c r="IK84" s="53"/>
      <c r="IL84" s="53"/>
      <c r="IM84" s="53"/>
      <c r="IN84" s="53"/>
      <c r="IO84" s="53"/>
      <c r="IP84" s="53"/>
    </row>
    <row r="85" spans="1:250" s="2" customFormat="1" ht="38.25">
      <c r="A85" s="61"/>
      <c r="B85" s="23" t="s">
        <v>87</v>
      </c>
      <c r="C85" s="25" t="s">
        <v>232</v>
      </c>
      <c r="D85" s="25"/>
      <c r="E85" s="5" t="s">
        <v>233</v>
      </c>
      <c r="F85" s="5" t="s">
        <v>169</v>
      </c>
      <c r="G85" s="5" t="s">
        <v>234</v>
      </c>
      <c r="H85" s="34" t="s">
        <v>235</v>
      </c>
      <c r="I85" s="9" t="str">
        <f t="shared" si="1"/>
        <v>жители города, 6+</v>
      </c>
      <c r="J85" s="5" t="s">
        <v>84</v>
      </c>
      <c r="K85" s="5" t="s">
        <v>43</v>
      </c>
      <c r="L85" s="5" t="s">
        <v>37</v>
      </c>
      <c r="M85" s="5"/>
      <c r="N85" s="54"/>
      <c r="O85" s="3"/>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54"/>
      <c r="ET85" s="54"/>
      <c r="EU85" s="54"/>
      <c r="EV85" s="54"/>
      <c r="EW85" s="54"/>
      <c r="EX85" s="54"/>
      <c r="EY85" s="54"/>
      <c r="EZ85" s="54"/>
      <c r="FA85" s="54"/>
      <c r="FB85" s="54"/>
      <c r="FC85" s="54"/>
      <c r="FD85" s="54"/>
      <c r="FE85" s="54"/>
      <c r="FF85" s="54"/>
      <c r="FG85" s="54"/>
      <c r="FH85" s="54"/>
      <c r="FI85" s="54"/>
      <c r="FJ85" s="54"/>
      <c r="FK85" s="54"/>
      <c r="FL85" s="54"/>
      <c r="FM85" s="54"/>
      <c r="FN85" s="54"/>
      <c r="FO85" s="54"/>
      <c r="FP85" s="54"/>
      <c r="FQ85" s="54"/>
      <c r="FR85" s="54"/>
      <c r="FS85" s="54"/>
      <c r="FT85" s="54"/>
      <c r="FU85" s="54"/>
      <c r="FV85" s="54"/>
      <c r="FW85" s="54"/>
      <c r="FX85" s="54"/>
      <c r="FY85" s="54"/>
      <c r="FZ85" s="54"/>
      <c r="GA85" s="54"/>
      <c r="GB85" s="54"/>
      <c r="GC85" s="54"/>
      <c r="GD85" s="54"/>
      <c r="GE85" s="54"/>
      <c r="GF85" s="54"/>
      <c r="GG85" s="54"/>
      <c r="GH85" s="54"/>
      <c r="GI85" s="54"/>
      <c r="GJ85" s="54"/>
      <c r="GK85" s="54"/>
      <c r="GL85" s="54"/>
      <c r="GM85" s="54"/>
      <c r="GN85" s="54"/>
      <c r="GO85" s="54"/>
      <c r="GP85" s="54"/>
      <c r="GQ85" s="54"/>
      <c r="GR85" s="54"/>
      <c r="GS85" s="54"/>
      <c r="GT85" s="54"/>
      <c r="GU85" s="54"/>
      <c r="GV85" s="54"/>
      <c r="GW85" s="54"/>
      <c r="GX85" s="54"/>
      <c r="GY85" s="54"/>
      <c r="GZ85" s="54"/>
      <c r="HA85" s="54"/>
      <c r="HB85" s="54"/>
      <c r="HC85" s="54"/>
      <c r="HD85" s="54"/>
      <c r="HE85" s="54"/>
      <c r="HF85" s="54"/>
      <c r="HG85" s="54"/>
      <c r="HH85" s="54"/>
      <c r="HI85" s="54"/>
      <c r="HJ85" s="54"/>
      <c r="HK85" s="54"/>
      <c r="HL85" s="54"/>
      <c r="HM85" s="54"/>
      <c r="HN85" s="54"/>
      <c r="HO85" s="54"/>
      <c r="HP85" s="54"/>
      <c r="HQ85" s="54"/>
      <c r="HR85" s="54"/>
      <c r="HS85" s="54"/>
      <c r="HT85" s="54"/>
      <c r="HU85" s="54"/>
      <c r="HV85" s="54"/>
      <c r="HW85" s="54"/>
      <c r="HX85" s="54"/>
      <c r="HY85" s="54"/>
      <c r="HZ85" s="54"/>
      <c r="IA85" s="54"/>
      <c r="IB85" s="54"/>
      <c r="IC85" s="54"/>
      <c r="ID85" s="54"/>
      <c r="IE85" s="54"/>
      <c r="IF85" s="54"/>
      <c r="IG85" s="54"/>
      <c r="IH85" s="54"/>
      <c r="II85" s="54"/>
      <c r="IJ85" s="54"/>
      <c r="IK85" s="54"/>
      <c r="IL85" s="54"/>
      <c r="IM85" s="54"/>
      <c r="IN85" s="54"/>
      <c r="IO85" s="54"/>
      <c r="IP85" s="54"/>
    </row>
    <row r="86" spans="1:250" s="2" customFormat="1" ht="38.25">
      <c r="A86" s="61"/>
      <c r="B86" s="23" t="s">
        <v>87</v>
      </c>
      <c r="C86" s="31" t="s">
        <v>236</v>
      </c>
      <c r="D86" s="31"/>
      <c r="E86" s="34" t="s">
        <v>237</v>
      </c>
      <c r="F86" s="34" t="s">
        <v>160</v>
      </c>
      <c r="G86" s="34" t="s">
        <v>226</v>
      </c>
      <c r="H86" s="34" t="s">
        <v>238</v>
      </c>
      <c r="I86" s="9" t="str">
        <f t="shared" si="1"/>
        <v>Жители города, 0+</v>
      </c>
      <c r="J86" s="34" t="s">
        <v>13</v>
      </c>
      <c r="K86" s="34" t="s">
        <v>194</v>
      </c>
      <c r="L86" s="34" t="s">
        <v>12</v>
      </c>
      <c r="M86" s="31"/>
      <c r="N86" s="54"/>
      <c r="O86" s="3"/>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c r="ID86" s="54"/>
      <c r="IE86" s="54"/>
      <c r="IF86" s="54"/>
      <c r="IG86" s="54"/>
      <c r="IH86" s="54"/>
      <c r="II86" s="54"/>
      <c r="IJ86" s="54"/>
      <c r="IK86" s="54"/>
      <c r="IL86" s="54"/>
      <c r="IM86" s="54"/>
      <c r="IN86" s="54"/>
      <c r="IO86" s="54"/>
      <c r="IP86" s="54"/>
    </row>
    <row r="87" spans="1:250" s="2" customFormat="1" ht="51">
      <c r="A87" s="7"/>
      <c r="B87" s="23" t="s">
        <v>87</v>
      </c>
      <c r="C87" s="48" t="s">
        <v>239</v>
      </c>
      <c r="D87" s="48"/>
      <c r="E87" s="45" t="s">
        <v>240</v>
      </c>
      <c r="F87" s="45" t="s">
        <v>158</v>
      </c>
      <c r="G87" s="45" t="s">
        <v>241</v>
      </c>
      <c r="H87" s="45" t="s">
        <v>242</v>
      </c>
      <c r="I87" s="9" t="str">
        <f t="shared" si="1"/>
        <v>Жители города, 0+</v>
      </c>
      <c r="J87" s="45" t="s">
        <v>13</v>
      </c>
      <c r="K87" s="45" t="s">
        <v>194</v>
      </c>
      <c r="L87" s="45" t="s">
        <v>12</v>
      </c>
      <c r="M87" s="46"/>
      <c r="N87" s="54"/>
      <c r="O87" s="3"/>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c r="EP87" s="54"/>
      <c r="EQ87" s="54"/>
      <c r="ER87" s="54"/>
      <c r="ES87" s="54"/>
      <c r="ET87" s="54"/>
      <c r="EU87" s="54"/>
      <c r="EV87" s="54"/>
      <c r="EW87" s="54"/>
      <c r="EX87" s="54"/>
      <c r="EY87" s="54"/>
      <c r="EZ87" s="54"/>
      <c r="FA87" s="54"/>
      <c r="FB87" s="54"/>
      <c r="FC87" s="54"/>
      <c r="FD87" s="54"/>
      <c r="FE87" s="54"/>
      <c r="FF87" s="54"/>
      <c r="FG87" s="54"/>
      <c r="FH87" s="54"/>
      <c r="FI87" s="54"/>
      <c r="FJ87" s="54"/>
      <c r="FK87" s="54"/>
      <c r="FL87" s="54"/>
      <c r="FM87" s="54"/>
      <c r="FN87" s="54"/>
      <c r="FO87" s="54"/>
      <c r="FP87" s="54"/>
      <c r="FQ87" s="54"/>
      <c r="FR87" s="54"/>
      <c r="FS87" s="54"/>
      <c r="FT87" s="54"/>
      <c r="FU87" s="54"/>
      <c r="FV87" s="54"/>
      <c r="FW87" s="54"/>
      <c r="FX87" s="54"/>
      <c r="FY87" s="54"/>
      <c r="FZ87" s="54"/>
      <c r="GA87" s="54"/>
      <c r="GB87" s="54"/>
      <c r="GC87" s="54"/>
      <c r="GD87" s="54"/>
      <c r="GE87" s="54"/>
      <c r="GF87" s="54"/>
      <c r="GG87" s="54"/>
      <c r="GH87" s="54"/>
      <c r="GI87" s="54"/>
      <c r="GJ87" s="54"/>
      <c r="GK87" s="54"/>
      <c r="GL87" s="54"/>
      <c r="GM87" s="54"/>
      <c r="GN87" s="54"/>
      <c r="GO87" s="54"/>
      <c r="GP87" s="54"/>
      <c r="GQ87" s="54"/>
      <c r="GR87" s="54"/>
      <c r="GS87" s="54"/>
      <c r="GT87" s="54"/>
      <c r="GU87" s="54"/>
      <c r="GV87" s="54"/>
      <c r="GW87" s="54"/>
      <c r="GX87" s="54"/>
      <c r="GY87" s="54"/>
      <c r="GZ87" s="54"/>
      <c r="HA87" s="54"/>
      <c r="HB87" s="54"/>
      <c r="HC87" s="54"/>
      <c r="HD87" s="54"/>
      <c r="HE87" s="54"/>
      <c r="HF87" s="54"/>
      <c r="HG87" s="54"/>
      <c r="HH87" s="54"/>
      <c r="HI87" s="54"/>
      <c r="HJ87" s="54"/>
      <c r="HK87" s="54"/>
      <c r="HL87" s="54"/>
      <c r="HM87" s="54"/>
      <c r="HN87" s="54"/>
      <c r="HO87" s="54"/>
      <c r="HP87" s="54"/>
      <c r="HQ87" s="54"/>
      <c r="HR87" s="54"/>
      <c r="HS87" s="54"/>
      <c r="HT87" s="54"/>
      <c r="HU87" s="54"/>
      <c r="HV87" s="54"/>
      <c r="HW87" s="54"/>
      <c r="HX87" s="54"/>
      <c r="HY87" s="54"/>
      <c r="HZ87" s="54"/>
      <c r="IA87" s="54"/>
      <c r="IB87" s="54"/>
      <c r="IC87" s="54"/>
      <c r="ID87" s="54"/>
      <c r="IE87" s="54"/>
      <c r="IF87" s="54"/>
      <c r="IG87" s="54"/>
      <c r="IH87" s="54"/>
      <c r="II87" s="54"/>
      <c r="IJ87" s="54"/>
      <c r="IK87" s="54"/>
      <c r="IL87" s="54"/>
      <c r="IM87" s="54"/>
      <c r="IN87" s="54"/>
      <c r="IO87" s="54"/>
      <c r="IP87" s="54"/>
    </row>
    <row r="88" spans="1:250" s="2" customFormat="1" ht="39.75" customHeight="1">
      <c r="A88" s="5"/>
      <c r="B88" s="39" t="s">
        <v>361</v>
      </c>
      <c r="C88" s="31" t="s">
        <v>362</v>
      </c>
      <c r="D88" s="31"/>
      <c r="E88" s="68" t="s">
        <v>363</v>
      </c>
      <c r="F88" s="68" t="s">
        <v>160</v>
      </c>
      <c r="G88" s="68" t="s">
        <v>226</v>
      </c>
      <c r="H88" s="68" t="s">
        <v>364</v>
      </c>
      <c r="I88" s="9" t="s">
        <v>365</v>
      </c>
      <c r="J88" s="68" t="s">
        <v>13</v>
      </c>
      <c r="K88" s="68" t="s">
        <v>194</v>
      </c>
      <c r="L88" s="68" t="s">
        <v>12</v>
      </c>
      <c r="M88" s="69"/>
      <c r="N88" s="77"/>
      <c r="O88" s="35"/>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row>
    <row r="89" spans="1:250" s="2" customFormat="1" ht="39.75" customHeight="1">
      <c r="A89" s="5"/>
      <c r="B89" s="39" t="s">
        <v>361</v>
      </c>
      <c r="C89" s="31" t="s">
        <v>362</v>
      </c>
      <c r="D89" s="31"/>
      <c r="E89" s="68" t="s">
        <v>366</v>
      </c>
      <c r="F89" s="68" t="s">
        <v>367</v>
      </c>
      <c r="G89" s="68" t="s">
        <v>226</v>
      </c>
      <c r="H89" s="68" t="s">
        <v>364</v>
      </c>
      <c r="I89" s="9" t="s">
        <v>365</v>
      </c>
      <c r="J89" s="68" t="s">
        <v>13</v>
      </c>
      <c r="K89" s="68" t="s">
        <v>194</v>
      </c>
      <c r="L89" s="68" t="s">
        <v>12</v>
      </c>
      <c r="M89" s="69"/>
      <c r="N89" s="77"/>
      <c r="O89" s="35"/>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row>
    <row r="90" spans="1:250" s="35" customFormat="1" ht="34.5" customHeight="1">
      <c r="A90" s="5"/>
      <c r="B90" s="39" t="s">
        <v>361</v>
      </c>
      <c r="C90" s="25" t="s">
        <v>368</v>
      </c>
      <c r="D90" s="25"/>
      <c r="E90" s="18" t="s">
        <v>369</v>
      </c>
      <c r="F90" s="18" t="s">
        <v>177</v>
      </c>
      <c r="G90" s="18" t="s">
        <v>234</v>
      </c>
      <c r="H90" s="18" t="s">
        <v>370</v>
      </c>
      <c r="I90" s="9" t="s">
        <v>371</v>
      </c>
      <c r="J90" s="18" t="s">
        <v>13</v>
      </c>
      <c r="K90" s="18" t="s">
        <v>194</v>
      </c>
      <c r="L90" s="18" t="s">
        <v>37</v>
      </c>
      <c r="M90" s="18"/>
      <c r="R90" s="78"/>
      <c r="S90" s="78"/>
      <c r="T90" s="78"/>
      <c r="U90" s="78"/>
    </row>
    <row r="91" spans="1:250" s="2" customFormat="1" ht="140.25">
      <c r="A91" s="61"/>
      <c r="B91" s="30" t="s">
        <v>87</v>
      </c>
      <c r="C91" s="24" t="s">
        <v>154</v>
      </c>
      <c r="D91" s="25"/>
      <c r="E91" s="18" t="s">
        <v>155</v>
      </c>
      <c r="F91" s="5" t="s">
        <v>156</v>
      </c>
      <c r="G91" s="5" t="s">
        <v>110</v>
      </c>
      <c r="H91" s="37" t="s">
        <v>157</v>
      </c>
      <c r="I91" s="9" t="str">
        <f t="shared" si="1"/>
        <v>Все категории пользователей, 12+</v>
      </c>
      <c r="J91" s="5" t="s">
        <v>13</v>
      </c>
      <c r="K91" s="5" t="s">
        <v>66</v>
      </c>
      <c r="L91" s="5" t="s">
        <v>44</v>
      </c>
      <c r="M91" s="5"/>
      <c r="O91" s="3"/>
      <c r="P91" s="1"/>
    </row>
    <row r="92" spans="1:250" s="2" customFormat="1" ht="89.25">
      <c r="A92" s="7"/>
      <c r="B92" s="20" t="s">
        <v>87</v>
      </c>
      <c r="C92" s="10" t="s">
        <v>88</v>
      </c>
      <c r="D92" s="7"/>
      <c r="E92" s="7" t="s">
        <v>89</v>
      </c>
      <c r="F92" s="15" t="s">
        <v>90</v>
      </c>
      <c r="G92" s="7" t="s">
        <v>20</v>
      </c>
      <c r="H92" s="5" t="s">
        <v>91</v>
      </c>
      <c r="I92" s="9" t="str">
        <f t="shared" si="1"/>
        <v>Широкие слои населения, 0+</v>
      </c>
      <c r="J92" s="5" t="s">
        <v>92</v>
      </c>
      <c r="K92" s="7" t="s">
        <v>85</v>
      </c>
      <c r="L92" s="14" t="s">
        <v>12</v>
      </c>
      <c r="M92" s="5"/>
      <c r="N92" s="1"/>
      <c r="O92" s="3"/>
      <c r="P92" s="57"/>
      <c r="Q92" s="21"/>
      <c r="R92" s="21"/>
      <c r="S92" s="1"/>
      <c r="T92" s="1"/>
    </row>
    <row r="93" spans="1:250" ht="51">
      <c r="A93" s="61"/>
      <c r="B93" s="20" t="s">
        <v>87</v>
      </c>
      <c r="C93" s="10" t="s">
        <v>259</v>
      </c>
      <c r="D93" s="7"/>
      <c r="E93" s="7" t="s">
        <v>93</v>
      </c>
      <c r="F93" s="15" t="s">
        <v>90</v>
      </c>
      <c r="G93" s="7" t="s">
        <v>20</v>
      </c>
      <c r="H93" s="5" t="s">
        <v>94</v>
      </c>
      <c r="I93" s="9" t="str">
        <f t="shared" si="1"/>
        <v>Широкие слои населения, 0+</v>
      </c>
      <c r="J93" s="5" t="s">
        <v>95</v>
      </c>
      <c r="K93" s="7" t="s">
        <v>85</v>
      </c>
      <c r="L93" s="14" t="s">
        <v>12</v>
      </c>
      <c r="M93" s="5"/>
      <c r="O93" s="3"/>
      <c r="P93" s="57"/>
      <c r="Q93" s="21"/>
      <c r="R93" s="21"/>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row>
    <row r="94" spans="1:250" ht="89.25">
      <c r="A94" s="7"/>
      <c r="B94" s="20" t="s">
        <v>87</v>
      </c>
      <c r="C94" s="10" t="s">
        <v>96</v>
      </c>
      <c r="D94" s="7"/>
      <c r="E94" s="7" t="s">
        <v>97</v>
      </c>
      <c r="F94" s="15" t="s">
        <v>90</v>
      </c>
      <c r="G94" s="7" t="s">
        <v>20</v>
      </c>
      <c r="H94" s="5" t="s">
        <v>98</v>
      </c>
      <c r="I94" s="9" t="str">
        <f t="shared" si="1"/>
        <v>Широкие слои населения, 6+</v>
      </c>
      <c r="J94" s="5" t="s">
        <v>13</v>
      </c>
      <c r="K94" s="7" t="s">
        <v>85</v>
      </c>
      <c r="L94" s="14" t="s">
        <v>37</v>
      </c>
      <c r="M94" s="5"/>
      <c r="O94" s="3"/>
      <c r="P94" s="57"/>
      <c r="Q94" s="21"/>
      <c r="R94" s="21"/>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row>
    <row r="95" spans="1:250" s="22" customFormat="1" ht="140.25">
      <c r="A95" s="61"/>
      <c r="B95" s="20" t="s">
        <v>87</v>
      </c>
      <c r="C95" s="10" t="s">
        <v>100</v>
      </c>
      <c r="D95" s="7"/>
      <c r="E95" s="7" t="s">
        <v>101</v>
      </c>
      <c r="F95" s="15" t="s">
        <v>90</v>
      </c>
      <c r="G95" s="7" t="s">
        <v>20</v>
      </c>
      <c r="H95" s="5" t="s">
        <v>267</v>
      </c>
      <c r="I95" s="9" t="str">
        <f t="shared" si="1"/>
        <v>Широкие слои населения, 0+</v>
      </c>
      <c r="J95" s="5" t="s">
        <v>95</v>
      </c>
      <c r="K95" s="7" t="s">
        <v>85</v>
      </c>
      <c r="L95" s="14" t="s">
        <v>12</v>
      </c>
      <c r="M95" s="5"/>
      <c r="N95" s="1"/>
      <c r="O95" s="3"/>
      <c r="P95" s="57"/>
      <c r="Q95" s="21"/>
      <c r="R95" s="21"/>
      <c r="S95" s="1"/>
      <c r="T95" s="1"/>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row>
    <row r="96" spans="1:250" s="3" customFormat="1" ht="153">
      <c r="A96" s="7"/>
      <c r="B96" s="20" t="s">
        <v>87</v>
      </c>
      <c r="C96" s="10" t="s">
        <v>102</v>
      </c>
      <c r="D96" s="7"/>
      <c r="E96" s="7" t="s">
        <v>103</v>
      </c>
      <c r="F96" s="15" t="s">
        <v>90</v>
      </c>
      <c r="G96" s="7" t="s">
        <v>20</v>
      </c>
      <c r="H96" s="5" t="s">
        <v>104</v>
      </c>
      <c r="I96" s="9" t="str">
        <f t="shared" si="1"/>
        <v>Широкие слои населения, 0+</v>
      </c>
      <c r="J96" s="5" t="s">
        <v>95</v>
      </c>
      <c r="K96" s="7" t="s">
        <v>85</v>
      </c>
      <c r="L96" s="14" t="s">
        <v>12</v>
      </c>
      <c r="M96" s="5"/>
      <c r="N96" s="1"/>
      <c r="P96" s="57"/>
      <c r="Q96" s="21"/>
      <c r="R96" s="21"/>
      <c r="S96" s="1"/>
      <c r="T96" s="1"/>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row>
    <row r="97" spans="1:250" s="3" customFormat="1" ht="76.5">
      <c r="A97" s="61"/>
      <c r="B97" s="20" t="s">
        <v>87</v>
      </c>
      <c r="C97" s="10" t="s">
        <v>373</v>
      </c>
      <c r="D97" s="7"/>
      <c r="E97" s="7" t="s">
        <v>105</v>
      </c>
      <c r="F97" s="15" t="s">
        <v>99</v>
      </c>
      <c r="G97" s="7" t="s">
        <v>20</v>
      </c>
      <c r="H97" s="5" t="s">
        <v>106</v>
      </c>
      <c r="I97" s="9" t="str">
        <f t="shared" si="1"/>
        <v>Широкие слои населения, 0+</v>
      </c>
      <c r="J97" s="5" t="s">
        <v>92</v>
      </c>
      <c r="K97" s="7" t="s">
        <v>85</v>
      </c>
      <c r="L97" s="14" t="s">
        <v>12</v>
      </c>
      <c r="M97" s="5"/>
      <c r="N97" s="1"/>
      <c r="P97" s="57"/>
      <c r="Q97" s="21"/>
      <c r="R97" s="21"/>
      <c r="S97" s="1"/>
      <c r="T97" s="1"/>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row>
    <row r="98" spans="1:250" s="22" customFormat="1" ht="110.25" customHeight="1">
      <c r="A98" s="61"/>
      <c r="B98" s="20" t="s">
        <v>87</v>
      </c>
      <c r="C98" s="10" t="s">
        <v>374</v>
      </c>
      <c r="D98" s="7"/>
      <c r="E98" s="7" t="s">
        <v>260</v>
      </c>
      <c r="F98" s="10" t="s">
        <v>99</v>
      </c>
      <c r="G98" s="7" t="s">
        <v>261</v>
      </c>
      <c r="H98" s="15" t="s">
        <v>262</v>
      </c>
      <c r="I98" s="9">
        <f t="shared" si="1"/>
        <v>0</v>
      </c>
      <c r="J98" s="5" t="s">
        <v>92</v>
      </c>
      <c r="K98" s="7"/>
      <c r="L98" s="14"/>
      <c r="M98" s="5"/>
      <c r="N98" s="1"/>
      <c r="O98" s="3"/>
      <c r="P98" s="57"/>
      <c r="Q98" s="21"/>
      <c r="R98" s="21"/>
      <c r="S98" s="1"/>
      <c r="T98" s="1"/>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row>
    <row r="99" spans="1:250" s="3" customFormat="1" ht="140.25">
      <c r="A99" s="7"/>
      <c r="B99" s="23" t="s">
        <v>107</v>
      </c>
      <c r="C99" s="20" t="s">
        <v>108</v>
      </c>
      <c r="D99" s="20"/>
      <c r="E99" s="10" t="s">
        <v>109</v>
      </c>
      <c r="F99" s="7" t="s">
        <v>86</v>
      </c>
      <c r="G99" s="5" t="s">
        <v>110</v>
      </c>
      <c r="H99" s="10" t="s">
        <v>111</v>
      </c>
      <c r="I99" s="9" t="str">
        <f t="shared" si="1"/>
        <v>Широкие слои населения, 0+</v>
      </c>
      <c r="J99" s="7" t="s">
        <v>112</v>
      </c>
      <c r="K99" s="7" t="s">
        <v>85</v>
      </c>
      <c r="L99" s="7" t="s">
        <v>12</v>
      </c>
      <c r="M99" s="5"/>
      <c r="N99" s="1"/>
      <c r="P99" s="57"/>
      <c r="Q99" s="21"/>
      <c r="R99" s="21"/>
      <c r="S99" s="1"/>
      <c r="T99" s="1"/>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row>
    <row r="100" spans="1:250" s="3" customFormat="1" ht="63.75">
      <c r="A100" s="61"/>
      <c r="B100" s="23" t="s">
        <v>107</v>
      </c>
      <c r="C100" s="20" t="s">
        <v>113</v>
      </c>
      <c r="D100" s="20"/>
      <c r="E100" s="10" t="s">
        <v>109</v>
      </c>
      <c r="F100" s="7" t="s">
        <v>99</v>
      </c>
      <c r="G100" s="5" t="s">
        <v>110</v>
      </c>
      <c r="H100" s="10" t="s">
        <v>114</v>
      </c>
      <c r="I100" s="9" t="str">
        <f t="shared" si="1"/>
        <v>Широкие слои населения, 0+</v>
      </c>
      <c r="J100" s="7" t="s">
        <v>112</v>
      </c>
      <c r="K100" s="7" t="s">
        <v>85</v>
      </c>
      <c r="L100" s="7" t="s">
        <v>12</v>
      </c>
      <c r="M100" s="5"/>
      <c r="N100" s="1"/>
      <c r="P100" s="57"/>
      <c r="Q100" s="21"/>
      <c r="R100" s="21"/>
      <c r="S100" s="1"/>
      <c r="T100" s="1"/>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row>
    <row r="101" spans="1:250" s="3" customFormat="1" ht="89.25">
      <c r="A101" s="7"/>
      <c r="B101" s="23" t="s">
        <v>107</v>
      </c>
      <c r="C101" s="20" t="s">
        <v>113</v>
      </c>
      <c r="D101" s="20"/>
      <c r="E101" s="10" t="s">
        <v>115</v>
      </c>
      <c r="F101" s="7" t="s">
        <v>99</v>
      </c>
      <c r="G101" s="5" t="s">
        <v>110</v>
      </c>
      <c r="H101" s="10" t="s">
        <v>116</v>
      </c>
      <c r="I101" s="9" t="str">
        <f t="shared" si="1"/>
        <v>Широкие слои населения, 0+</v>
      </c>
      <c r="J101" s="7" t="s">
        <v>117</v>
      </c>
      <c r="K101" s="7" t="s">
        <v>85</v>
      </c>
      <c r="L101" s="7" t="s">
        <v>12</v>
      </c>
      <c r="M101" s="5"/>
      <c r="N101" s="1"/>
      <c r="P101" s="57"/>
      <c r="Q101" s="21"/>
      <c r="R101" s="21"/>
      <c r="S101" s="1"/>
      <c r="T101" s="1"/>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row>
    <row r="102" spans="1:250" s="3" customFormat="1" ht="63.75">
      <c r="A102" s="61"/>
      <c r="B102" s="23" t="s">
        <v>118</v>
      </c>
      <c r="C102" s="17">
        <v>0.41666666666666669</v>
      </c>
      <c r="D102" s="20">
        <v>0.72916666666666663</v>
      </c>
      <c r="E102" s="10" t="s">
        <v>119</v>
      </c>
      <c r="F102" s="55" t="s">
        <v>120</v>
      </c>
      <c r="G102" s="5" t="s">
        <v>121</v>
      </c>
      <c r="H102" s="10" t="s">
        <v>122</v>
      </c>
      <c r="I102" s="9" t="str">
        <f t="shared" si="1"/>
        <v>Широкие слои населения, 6+</v>
      </c>
      <c r="J102" s="7" t="s">
        <v>13</v>
      </c>
      <c r="K102" s="7" t="s">
        <v>85</v>
      </c>
      <c r="L102" s="7" t="s">
        <v>37</v>
      </c>
      <c r="M102" s="5"/>
      <c r="N102" s="1"/>
      <c r="P102" s="57"/>
      <c r="Q102" s="21"/>
      <c r="R102" s="2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row>
    <row r="103" spans="1:250" s="3" customFormat="1" ht="102">
      <c r="A103" s="7"/>
      <c r="B103" s="23" t="s">
        <v>118</v>
      </c>
      <c r="C103" s="41">
        <v>0.41666666666666669</v>
      </c>
      <c r="D103" s="41">
        <v>0.70833333333333337</v>
      </c>
      <c r="E103" s="5" t="s">
        <v>123</v>
      </c>
      <c r="F103" s="5" t="s">
        <v>120</v>
      </c>
      <c r="G103" s="5" t="s">
        <v>121</v>
      </c>
      <c r="H103" s="5" t="s">
        <v>124</v>
      </c>
      <c r="I103" s="9" t="str">
        <f t="shared" si="1"/>
        <v>Широкие слои населения, 6+</v>
      </c>
      <c r="J103" s="5" t="s">
        <v>13</v>
      </c>
      <c r="K103" s="7" t="s">
        <v>85</v>
      </c>
      <c r="L103" s="7" t="s">
        <v>37</v>
      </c>
      <c r="M103" s="5"/>
      <c r="N103" s="1"/>
      <c r="P103" s="57"/>
      <c r="Q103" s="21"/>
      <c r="R103" s="2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row>
    <row r="104" spans="1:250" s="3" customFormat="1" ht="102">
      <c r="A104" s="61"/>
      <c r="B104" s="23" t="s">
        <v>118</v>
      </c>
      <c r="C104" s="41">
        <v>0.41666666666666669</v>
      </c>
      <c r="D104" s="41">
        <v>0.70833333333333337</v>
      </c>
      <c r="E104" s="5" t="s">
        <v>125</v>
      </c>
      <c r="F104" s="5" t="s">
        <v>120</v>
      </c>
      <c r="G104" s="5" t="s">
        <v>121</v>
      </c>
      <c r="H104" s="5" t="s">
        <v>126</v>
      </c>
      <c r="I104" s="9" t="str">
        <f t="shared" si="1"/>
        <v>широкие слои населения, 6+</v>
      </c>
      <c r="J104" s="5" t="s">
        <v>13</v>
      </c>
      <c r="K104" s="7" t="s">
        <v>127</v>
      </c>
      <c r="L104" s="7" t="s">
        <v>37</v>
      </c>
      <c r="M104" s="5"/>
      <c r="N104" s="1"/>
      <c r="P104" s="57"/>
      <c r="Q104" s="21"/>
      <c r="R104" s="2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row>
  </sheetData>
  <autoFilter ref="A2:U104"/>
  <sortState ref="A4:X222">
    <sortCondition ref="B4:B222"/>
    <sortCondition ref="C4:C222"/>
  </sortState>
  <conditionalFormatting sqref="E68">
    <cfRule type="cellIs" dxfId="7" priority="24" stopIfTrue="1" operator="equal">
      <formula>"(К/Д)"</formula>
    </cfRule>
  </conditionalFormatting>
  <conditionalFormatting sqref="E75">
    <cfRule type="cellIs" dxfId="6" priority="22" stopIfTrue="1" operator="equal">
      <formula>"(К/Д)"</formula>
    </cfRule>
  </conditionalFormatting>
  <conditionalFormatting sqref="E76">
    <cfRule type="cellIs" dxfId="5" priority="21" stopIfTrue="1" operator="equal">
      <formula>"(К/Д)"</formula>
    </cfRule>
  </conditionalFormatting>
  <conditionalFormatting sqref="E77">
    <cfRule type="cellIs" dxfId="4" priority="20" stopIfTrue="1" operator="equal">
      <formula>"(К/Д)"</formula>
    </cfRule>
  </conditionalFormatting>
  <conditionalFormatting sqref="E91">
    <cfRule type="cellIs" dxfId="3" priority="18" stopIfTrue="1" operator="equal">
      <formula>"(К/Д)"</formula>
    </cfRule>
  </conditionalFormatting>
  <conditionalFormatting sqref="E78 E81">
    <cfRule type="cellIs" dxfId="2" priority="19" stopIfTrue="1" operator="equal">
      <formula>"(К/Д)"</formula>
    </cfRule>
  </conditionalFormatting>
  <conditionalFormatting sqref="E19 E21">
    <cfRule type="cellIs" dxfId="1" priority="9" stopIfTrue="1" operator="equal">
      <formula>"(К/Д)"</formula>
    </cfRule>
  </conditionalFormatting>
  <conditionalFormatting sqref="E20">
    <cfRule type="cellIs" dxfId="0" priority="4" stopIfTrue="1" operator="equal">
      <formula>"(К/Д)"</formula>
    </cfRule>
  </conditionalFormatting>
  <hyperlinks>
    <hyperlink ref="F102" r:id="rId1" display="http://www.skm-1923.ru/"/>
    <hyperlink ref="G76" r:id="rId2" display="https://quicktickets.ru/syzran-muzej/e17"/>
    <hyperlink ref="E76" r:id="rId3" display="https://quicktickets.ru/syzran-muzej/e17"/>
  </hyperlinks>
  <pageMargins left="0.39370078740157483" right="0.39370078740157483" top="0.19685039370078741" bottom="0.19685039370078741" header="0.31496062992125984" footer="0.31496062992125984"/>
  <pageSetup paperSize="9" scale="1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DESIGNER</cp:lastModifiedBy>
  <cp:lastPrinted>2023-11-07T10:24:59Z</cp:lastPrinted>
  <dcterms:created xsi:type="dcterms:W3CDTF">2021-07-20T09:21:32Z</dcterms:created>
  <dcterms:modified xsi:type="dcterms:W3CDTF">2023-11-23T07:08:42Z</dcterms:modified>
</cp:coreProperties>
</file>