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19875" windowHeight="7470"/>
  </bookViews>
  <sheets>
    <sheet name="ПЛАН" sheetId="1" r:id="rId1"/>
  </sheets>
  <definedNames>
    <definedName name="_xlnm._FilterDatabase" localSheetId="0" hidden="1">ПЛАН!$A$2:$U$89</definedName>
  </definedNames>
  <calcPr calcId="144525"/>
</workbook>
</file>

<file path=xl/calcChain.xml><?xml version="1.0" encoding="utf-8"?>
<calcChain xmlns="http://schemas.openxmlformats.org/spreadsheetml/2006/main">
  <c r="I89" i="1" l="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<sst xmlns="http://schemas.openxmlformats.org/spreadsheetml/2006/main" count="655" uniqueCount="355">
  <si>
    <t>№ пп</t>
  </si>
  <si>
    <t>Дата</t>
  </si>
  <si>
    <t>Время начала</t>
  </si>
  <si>
    <t>Время завершения</t>
  </si>
  <si>
    <t>Наименование мероприятия</t>
  </si>
  <si>
    <t>Место проведения (Организатор)</t>
  </si>
  <si>
    <t xml:space="preserve">Форма проведения </t>
  </si>
  <si>
    <t>Краткий анонс мероприятия</t>
  </si>
  <si>
    <t>Категории участников мероприятия, возрастное ограничение (0+, 6+, 12+, 16+, 18+)</t>
  </si>
  <si>
    <t xml:space="preserve">Платно/
Бесплатно
</t>
  </si>
  <si>
    <t xml:space="preserve">Категории участников мероприятия </t>
  </si>
  <si>
    <t>Возрастное ограничение (0+, 6+, 12+, 16+, 18+)</t>
  </si>
  <si>
    <t>бесплатно</t>
  </si>
  <si>
    <t>дети до 14 лет</t>
  </si>
  <si>
    <t>0+</t>
  </si>
  <si>
    <t>"ФевроМартик" - праздничная развлекательная программа</t>
  </si>
  <si>
    <t>филиал ДК "Художественный"</t>
  </si>
  <si>
    <t>Праздничная развлекательная программа, 60 мин.</t>
  </si>
  <si>
    <t>Детская программа, посвящённая празднованию Дня защитника Отечества и Международного женского дня</t>
  </si>
  <si>
    <t>Платно 1 билет - 200 рублей</t>
  </si>
  <si>
    <t>6+</t>
  </si>
  <si>
    <t>ДК "Восток"</t>
  </si>
  <si>
    <t>Бесплатно</t>
  </si>
  <si>
    <t>Жители микрорайона</t>
  </si>
  <si>
    <t>МБУ "ЦБС городского округа Сызрань", 
Библиотека - филиал №18 им. М.Б. Корниенко</t>
  </si>
  <si>
    <t>Платно по Пушкинской карте 300 руб.</t>
  </si>
  <si>
    <t>Молодежь</t>
  </si>
  <si>
    <t>12+</t>
  </si>
  <si>
    <t>Платно 1 билет - 150 рублей</t>
  </si>
  <si>
    <t>школьники</t>
  </si>
  <si>
    <t>ДК "Строитель"</t>
  </si>
  <si>
    <t>Платно 1 билет -150 рублей</t>
  </si>
  <si>
    <t>молодежь от 14 до 35 лет</t>
  </si>
  <si>
    <t>Филиал ДК пос.Сердовино</t>
  </si>
  <si>
    <t>Вечер отдыха для взрослых, 3 час</t>
  </si>
  <si>
    <t>18+</t>
  </si>
  <si>
    <t xml:space="preserve">МБУ ТКК «Драматический театр им. А. Н. Толстого» </t>
  </si>
  <si>
    <t xml:space="preserve">Платно Цена: 150-400 руб. </t>
  </si>
  <si>
    <t xml:space="preserve">ДК "Горизонт" </t>
  </si>
  <si>
    <t>жители города</t>
  </si>
  <si>
    <t>МБУ ДО "ДШИ №3"</t>
  </si>
  <si>
    <t>мастер-класс</t>
  </si>
  <si>
    <t>Платно 1 билет -100 рублей</t>
  </si>
  <si>
    <t>развлекательная программа для школьников, 40 мин</t>
  </si>
  <si>
    <t>Платно 1 билет - 100 рублей</t>
  </si>
  <si>
    <t xml:space="preserve">Виртуальный концертный зал МБУ ТКК «Драматический театр им. А. Н. Толстого» </t>
  </si>
  <si>
    <t>Трансляция</t>
  </si>
  <si>
    <t>ДК "Авангард"</t>
  </si>
  <si>
    <t>концертная программа</t>
  </si>
  <si>
    <t>вечер настольных игр</t>
  </si>
  <si>
    <t>"Встреча с творчеством" - программа (Пушкинская карта)</t>
  </si>
  <si>
    <t>мастер-класс с использованием материалов участника (60 мин.)</t>
  </si>
  <si>
    <t>Город Сызрань богат  талантливыми мастерами, людьми творческими и увлеченными, для которых любой материал - источник вдохновения, фантазии. Встреча с творческими людьми города -  это уникальное и интересное событие, которое поможет целевой аудитории наполнить свою жизнь искусством через знакомство с творчеством. Мастера продемонстрируют молодым людям свои работы, расскажут о своем творческом пути и на практике поделятся с ребятами своим опытом.</t>
  </si>
  <si>
    <t xml:space="preserve"> спектакль</t>
  </si>
  <si>
    <t>16+</t>
  </si>
  <si>
    <t>"Только свои" - развлекательная программа для молодежи (Пушкинская карта)</t>
  </si>
  <si>
    <t>Развлекательная программа для молодёжи, 60 мин</t>
  </si>
  <si>
    <t xml:space="preserve">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Всех без исключения ждут танцевальные игры и конкурсы. </t>
  </si>
  <si>
    <t>акция</t>
  </si>
  <si>
    <t>детский спектакль</t>
  </si>
  <si>
    <t xml:space="preserve">Платно Цена: 150-350 руб. </t>
  </si>
  <si>
    <t>МБУ ДО ДХШ им. И.П. Тимошенко</t>
  </si>
  <si>
    <t>Мастер-класс</t>
  </si>
  <si>
    <t>обучающиеся</t>
  </si>
  <si>
    <t>ДК "Горизонт"</t>
  </si>
  <si>
    <t xml:space="preserve"> 12+</t>
  </si>
  <si>
    <t>Видеолекторий "ЗОЖ"</t>
  </si>
  <si>
    <t>видеолекторий</t>
  </si>
  <si>
    <t>Жителям города будет показан видеоролик о здоровом образе жизни</t>
  </si>
  <si>
    <t>"Открытка для учителя" - мастер-класс</t>
  </si>
  <si>
    <t>Мастер-класс по изготовлению поздравительной открытки для учителя, в предверии Международного  женского дня.</t>
  </si>
  <si>
    <t>Учащиеся ГБОУ ООШ№32</t>
  </si>
  <si>
    <t>"Спички детям не игрушки" - интерактивная программа</t>
  </si>
  <si>
    <t xml:space="preserve">Интерактивная программа </t>
  </si>
  <si>
    <t>Программа. посвященная пожарной безопасности и  Международному дню спички</t>
  </si>
  <si>
    <t xml:space="preserve">"Читаем о маме" Литературный час </t>
  </si>
  <si>
    <t xml:space="preserve">Литературный час </t>
  </si>
  <si>
    <t>Литературный час, посвященный Дню чтения</t>
  </si>
  <si>
    <t>Мастер-класс "Подарок для мамы"</t>
  </si>
  <si>
    <t>Мастер-класс для обучающихся. Ответственный преподаватель Алексина Е.В.</t>
  </si>
  <si>
    <t>Воспитательная беседа музыкально-театрального отделения на тему: «Семья, семейные ценности и традиции»</t>
  </si>
  <si>
    <t>МБУ ДО ДШИ № 1</t>
  </si>
  <si>
    <t>Родительское собрание</t>
  </si>
  <si>
    <t>04.03.2024 г. учащиеся 1 класса  вместе с родителями примут участие в игровой программе «Семья, семейные ценности и традиции». Будут разгадывать ребусы, кроссворды. Пройдут  викторину и вспомнят поговорки на тему семья.Само мероприятие начнется с исполнения  «Гимна семьи» и просмотра видеоролика «Семья - это главное в жизни» с последующим  обсуждением. Любовь, понимание, доверие, взаимопомощь, доброта…вот те ценности, которые помогут создать семью. Семья – это неиссякаемый источник любви, уважения, всего того, без чего не может жить человек. Это крепкий дом, это дети и внуки, это поддержка и опора. Семья - это самое дорогое, что есть у человека. Именно в семье, в общении с близкими мы черпаем свои силы.</t>
  </si>
  <si>
    <t>Учащиеся, родители</t>
  </si>
  <si>
    <t>Концерт классической музыки. Александр Мальцев (рояль), г.Новосибирск</t>
  </si>
  <si>
    <t>МБУ ДО "Детская школа искусств им. А.И.Островского" г.о.Сызрань</t>
  </si>
  <si>
    <t>Концерт</t>
  </si>
  <si>
    <t>Александр Мальцев - выпускник Новосибирской государственной консерватории им. М.И. Глинки (класс профессора, Заслуженного деятеля искусств России Мери Симховны Лебензон) и аспирантуры одной из самых престижных консерваторий мира - Королевского колледжа искусств в Лондоне (Великобритания), где стажировался у прославленного Дмитрия Алексеева.                                               В исполнении Александра Мальцева прозвучат произведения И.С.Баха, В.А.Моцарта, Л.В.Бетховена, Ф.Шопена, П.И.Чайковского,  С.В.Рахманинова, С.С.Прокофьева.                                                                                  Шедевры русской фортепианной школы в живом виртуозном звучании рояля — это настоящий праздник для юных и опытных музыкантов.</t>
  </si>
  <si>
    <t>по билетам</t>
  </si>
  <si>
    <t>учащиеся школ искусств города</t>
  </si>
  <si>
    <t>"Рисуем весну" - мастер-класс</t>
  </si>
  <si>
    <t>Детский развивающий центр "Лесенка" (проводит ДК "Строитель")</t>
  </si>
  <si>
    <t>мастер-класс с использованием материалов участника (40 мин.)</t>
  </si>
  <si>
    <t>Международный женский день отмечают ежегодно 8 марта во многих странах мира. В этот день дети поздравляют своих мам и стараются сделать для них незабываемый подарок. А что может быть лучше подарка, сделанного своими руками? На данном мастер-классе мастер ДПИ Нина Горшенина расскажет о секретах работы в технике "пластилинография" и поможет сделать свой уникальный подарок.</t>
  </si>
  <si>
    <t>"Открытка для мамы" - мастер-класс</t>
  </si>
  <si>
    <t>В Филиале ДК пос.Сердовино состоится мастер-класс, в котором ребята своими руками сделают открытки для своих мам и поздравят их с наступающим 8 марта.</t>
  </si>
  <si>
    <t>Дети</t>
  </si>
  <si>
    <t>14:00</t>
  </si>
  <si>
    <t>15:00</t>
  </si>
  <si>
    <t>"Оборона Севастополя" - показ фильма в рамках областного киномарафона "Во Славу Отчизне"</t>
  </si>
  <si>
    <t>кинопоказ</t>
  </si>
  <si>
    <t>Кинопоказ в рамках областного киномарафона "Во Славу Отчизне"</t>
  </si>
  <si>
    <t>Акция, посвященная Всемирному дню дикой природы</t>
  </si>
  <si>
    <t>ул. Советская (проводит ДК "Художественный")</t>
  </si>
  <si>
    <t>В рамках  Всемирного дня дикой природы проводится акция для того, чтобы обратить внимание общественности на многообразие и красоту фауны и флоры, повысить информированность о пользе природоохранной деятельности. Кроме того, этот день напоминает о необходимости борьбы с преступлениями против дикой природы, имеющими далеко идущие экономические, экологические и социальные последствия.</t>
  </si>
  <si>
    <t xml:space="preserve">жители города, молодежь </t>
  </si>
  <si>
    <t>"Сделано с любовью" - мастер-класс</t>
  </si>
  <si>
    <t>Мастер-класс(КД)</t>
  </si>
  <si>
    <t xml:space="preserve">Мастер-класс по изготовлению поздравительной открытки для мамы, бабушки, сестры. Международный женский день 8 Марта - это самый первый весенний, красивый праздник, который празднуют во всем мире и поздравляют самую красивую половину человечества. Что-же подарить на праздник?  Самый лучший подарок, как известно, тот, что сделан своими руками и от всей души! </t>
  </si>
  <si>
    <t>Воспитанники СП Д/с ГБОУ ООШ №32</t>
  </si>
  <si>
    <t xml:space="preserve"> Трансляция в Виртуальном концертном зале: "Государственный академический хореографический ансамбль «Берёзка» имени Н. С. Надеждиной
</t>
  </si>
  <si>
    <t xml:space="preserve"> Государственный академический хореографический ансамбль «Берёзка» имени Н. С. Надеждиной</t>
  </si>
  <si>
    <t>"Весенних звуков солнечная нить", концерт</t>
  </si>
  <si>
    <t>концерт</t>
  </si>
  <si>
    <t>В преддверии празднования Международного женского дня солисты и участники Образцового театра песни "Калейдоскоп" подготовили концертную программу для любимых мам и бабушек</t>
  </si>
  <si>
    <t>Развлекательная программа для детей, посвящённая Международному женскому дню</t>
  </si>
  <si>
    <t>Школа-интернат № 2 (проводит ДК "Художественный")</t>
  </si>
  <si>
    <t>развлекательная программа для детей</t>
  </si>
  <si>
    <t>Поздравление учеников школы-интерната</t>
  </si>
  <si>
    <t>Праздничный концерт, посвященный Международному женскому дню</t>
  </si>
  <si>
    <t>ГБУ СО "Сызранский пансионат для ветеранов" (проводит ДК "Художественный")</t>
  </si>
  <si>
    <t>пенсионеры, ветераны</t>
  </si>
  <si>
    <t>"Для самой лучшей" - мастер-класс</t>
  </si>
  <si>
    <t>"Праздник мамы" Литературно-музыкальный праздник</t>
  </si>
  <si>
    <t>Литературно-музыкальный праздник</t>
  </si>
  <si>
    <t xml:space="preserve">Участники мероприятия, приуроченного Международному женскому дню  познакомятся с историей праздника, прозвучат стихи и песни в исполнении детей.  Все желающие примут участие в конкурсно-развлекательной программе. </t>
  </si>
  <si>
    <t>"23+8" - развлекательная программа</t>
  </si>
  <si>
    <t xml:space="preserve">развлекательна программа для школьников (40ми.) </t>
  </si>
  <si>
    <t xml:space="preserve">Для учеников младших классов состоится развлекательная программа, которая объединила в себе два чудесных праздника "День защитника Отечества" и "Международный женский день". Любимые герои проведут для мальчишек и девчонок весёлые состязания, конкурсы и танцевальные батлы. </t>
  </si>
  <si>
    <t>"Цветочное настроение" - мастер-класс</t>
  </si>
  <si>
    <t>ГБОУ СОШ №4 (проводит ДК "Строитель")</t>
  </si>
  <si>
    <t>Скоро наступит самый женственный, самый весенний и самый цветочный праздник – 8 марта. В преддверии этого праздника мастер ДПИ Дарья Арычкова проведет для учащихся ГБОУ СОШ №4 мастер-класс по изготовлению праздничной открытки.</t>
  </si>
  <si>
    <t xml:space="preserve">"Мисс Веснянка - 2023" - развлекательная программа              </t>
  </si>
  <si>
    <t>ДК п. Новокашпирский им. М. Жукова</t>
  </si>
  <si>
    <t>Развлекательная программа для школьников, 60 мин</t>
  </si>
  <si>
    <t>Конкурсная программа для девочек, в которой им предстоит продемонстрировать свои лучшие качества. Хронометраж: 60 минут.</t>
  </si>
  <si>
    <t>"Слышать и слушать" - тематическая беседа</t>
  </si>
  <si>
    <t>Тематическая беседа (ИП)</t>
  </si>
  <si>
    <t>Тематическая беседа, посвященная Международному дню охраны здоровья уха и слуха</t>
  </si>
  <si>
    <t>платно/200р.</t>
  </si>
  <si>
    <t xml:space="preserve">школьники
</t>
  </si>
  <si>
    <t>"Цените молодость свою"  - тематическая беседа</t>
  </si>
  <si>
    <t>Тематическая беседа антинаркотической направленности</t>
  </si>
  <si>
    <t>Учащиеся ГБОУ ООШ №32</t>
  </si>
  <si>
    <t>"Во имя прекрасных дам!"                 концертно-тематическая программа</t>
  </si>
  <si>
    <t>Библиотека №7 (проводит ДК "Авангард")</t>
  </si>
  <si>
    <t>концертно-тематическая программа</t>
  </si>
  <si>
    <t xml:space="preserve"> Много красивых стихов написано для прекраснейших женщин, много песен спето.  Добрые, красивые номера  покажут творческие коллективы  дома культуры  «Авангард» :  Праздничный концерт-это лучший подарок, который могут получить женщины от своих детей, внуков и талантов ДК «Авангард»                                                                  </t>
  </si>
  <si>
    <t xml:space="preserve">школьники </t>
  </si>
  <si>
    <t>Мастер-класс "Мастехиновая живопись. Пейзажное настроение. Подарок маме."</t>
  </si>
  <si>
    <t>Мастер-класс для обучающихся 1 класса дополнительной предпрофессиональной общеобразовательной программы "Живопись", ответственный преподаватель Сиганова О.В.</t>
  </si>
  <si>
    <t>10+</t>
  </si>
  <si>
    <t>Настольные игры</t>
  </si>
  <si>
    <t>настольные игры</t>
  </si>
  <si>
    <t>жители города, ПВР</t>
  </si>
  <si>
    <t>Выставка "О маме с любовью"</t>
  </si>
  <si>
    <t>Выставка</t>
  </si>
  <si>
    <t>Выставка творческих работ обучающихся учреждения, посвященная Международному Женскому дню 8 марта.Ответственные преподаватели: Алексина Е.В., Богатова Н.Е., Демина Н.Г., Донских АВ.С., Ерошина Г.В., Иванова Н.Ю., Назаркин В.Д.,  Сиганова О.В., Печенова Т.В.    Выставки в учебных кабинетах.</t>
  </si>
  <si>
    <t>Отчетный концерт хорового отделения "Весенних звуков солнечная нить", посвященный Году семьи</t>
  </si>
  <si>
    <t xml:space="preserve">Концерт </t>
  </si>
  <si>
    <t>06.03.2024 г. пройдёт Отчётный концерт отделения хорового пения  "Весенних звуков солнечная нить". По сложившейся традиции в первые весенние дни в исполнении Образцового художественного хорового  коллектива "Весна", в состав которого входят старший хор "Весна", младший хор "Жаворонок", вокальные ансамбли " Элегия" и " Первоцвет ", солисты, прозвучат песни о весне, мире, любви, детстве, музыке. В программе концерта будет представлено творчество популярных современных композиторов, хоровые произведения русской и зарубежной классики, а также народные песни. Все организаторы и участники этого замечательного концерта подарят слушателям прекрасное весеннее настроение!</t>
  </si>
  <si>
    <t>Концертная программа "А у наших у ворот звучат песни круглый год" (Пушкинская карта)</t>
  </si>
  <si>
    <t>Центральная библиотека им.Е.И.Аркадьева (МБУ "Центр музыкального искусства и культуры")</t>
  </si>
  <si>
    <t>платно 300/150</t>
  </si>
  <si>
    <t>широкие слои населения</t>
  </si>
  <si>
    <t>"Вам, любимые!" - праздничный концерт, посвященный Международному женскому Дню</t>
  </si>
  <si>
    <t xml:space="preserve">В преддверии самого весеннего и женского праздника в филиале ДК п.Сердовино состоится праздничный концерт. В этот день для прекрасных дам будут звучать поздравления, пожелания и конечно любимые песни. </t>
  </si>
  <si>
    <t>Широкие слои населения</t>
  </si>
  <si>
    <t>Церемония награждения лауреатов конкурса "Женщина года городского округа Сызрань", посвященного Международному женскому дню</t>
  </si>
  <si>
    <t>торжественное мероприятие</t>
  </si>
  <si>
    <t>информация уточняется</t>
  </si>
  <si>
    <t>закрытое мероприятие</t>
  </si>
  <si>
    <t>"Первое дыхание весны" концертная программа</t>
  </si>
  <si>
    <t>ВЧ (проводит ДК "Авангард")</t>
  </si>
  <si>
    <t xml:space="preserve">Добрые, красивые номера  покажут творческие коллективы  дома культуры  «Авангард» :  Праздничный концерт-это лучший подарок, который могут получить женщины от своих детей, внуков и талантов ДК «Авангард» </t>
  </si>
  <si>
    <t>служащие</t>
  </si>
  <si>
    <t>"Я - женщина" - развлекательная программа в клубе "Завалинка"</t>
  </si>
  <si>
    <t>развлекательная программа</t>
  </si>
  <si>
    <t>Дом Культуры "Горизонт" приглашает всех на развлекательную программу в клубе "Завалинка", посвященной 8 марта в программе вас ждет: *песни под баян, *танцы, *отличное настроение на долгое время. Хронометраж мероприятия: 60 минут.</t>
  </si>
  <si>
    <t xml:space="preserve">бесплатно </t>
  </si>
  <si>
    <t xml:space="preserve">"Нет тебя прекрасней". Праздничный концерт, посвящённых Международному женскому дню 8 марта. </t>
  </si>
  <si>
    <t xml:space="preserve">Праздничный концер для жителей города. В концерте примут учащиеся преподаватели и учащиеся ДШИ им. А.И.Островского. Прозвучат песни о любви, женщине, весне. Приглашаются все желающие. </t>
  </si>
  <si>
    <t>широие слои населения, жители города</t>
  </si>
  <si>
    <t>"Милым, родным, любимым" - концертная программа</t>
  </si>
  <si>
    <t>школа-интернат №2 (проводит ДК "Строитель")</t>
  </si>
  <si>
    <t xml:space="preserve">Весною, с пробуждением природы, сердце распахивается к чему - то новому, неизведанному. Хочется общаться, откровенничать, слышать чьи - то ласковые, нежные слова, улыбаться прохожим и взамен получать ответную, доброжелательную улыбку. И все потому, что совсем скоро наступит самый долгожданный весенний праздник - 8 марта! Этот праздник пробуждает все самые светлые, добрые чувства, которыми так хочется поделиться с окружающими. А Студия эстрадного вокала "Карусель" (рук. Вера Родионова)  спешит поделиться своими новыми весенними песнями.       </t>
  </si>
  <si>
    <t>Вечер отдыха для взрослых "В честь милых дам", посвященный Международному женскому дню</t>
  </si>
  <si>
    <t xml:space="preserve">филиал ДК "Художественный" </t>
  </si>
  <si>
    <t>Вечер отдыха для взрослых, 5 часов</t>
  </si>
  <si>
    <t>Вечер отдыха с конкурсной программой, музыкальными блоками и творческими номерами</t>
  </si>
  <si>
    <t>Платно 1 билет - 300 рублей</t>
  </si>
  <si>
    <t>"От сердца к сердцу" - вечер песни</t>
  </si>
  <si>
    <t>концертная программа для взрослых (45 мин.)</t>
  </si>
  <si>
    <t>Дом культуры "Строитель" приглашает жителей города на вечер песни, посвященный Международному женскому дню - 8 марта. Народный ансамбль русской песни "Россияне" (рук. Владимир Савин) и Детский фольклорный ансамбль "Хорошки" (рук. Ирина Савина) подарят зрителям трогательные песни о маме, о любви, задорные народные песни и старинные романсы. Все присутствующие на концерте получат массу впечатлений и праздничное, весеннее настроение.</t>
  </si>
  <si>
    <t>Скоро наступит самый женственный, самый весенний и самый цветочный праздник – 8 марта. В преддверии этого праздника руководитель Добровольческого движения Диана Куликова проведет мастер-класс по изготовлению праздничной открытки.</t>
  </si>
  <si>
    <t>"О ком поют мужчины" - вечер отдыха для взрослых</t>
  </si>
  <si>
    <t xml:space="preserve">ДК "Авангард" </t>
  </si>
  <si>
    <t>Программа с выступлением творческих коллективов</t>
  </si>
  <si>
    <t>"Ты, женщина- Вселенная любви" - вечер отдыха</t>
  </si>
  <si>
    <t>Вечер отдыха, посвященный Международному женскому дню.</t>
  </si>
  <si>
    <t>Платно 1 билет -200 рублей</t>
  </si>
  <si>
    <t>Жители города</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</si>
  <si>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</si>
  <si>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</si>
  <si>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</si>
  <si>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"Подарок маме своими руками" - мастер-класс по декоративно-прикладному творчеству</t>
  </si>
  <si>
    <t>Мастер -класс с использованием материала участников, 40 мин</t>
  </si>
  <si>
    <t>Участие в мастер-классе - это отличная возможность сделать сделать своими руками подарок к празднику. Хронометраж: 40 минут</t>
  </si>
  <si>
    <t>Платно 1 билет -                   100 рублей</t>
  </si>
  <si>
    <t>"Черное/Белое" - танцевальный батл    (Пушкинская карта)</t>
  </si>
  <si>
    <t>праздничная развлекательная программа для школьников (60 мин.)</t>
  </si>
  <si>
    <t>Молодежь города приглашается на танцевальный батл "Черное/Белое". Каждый пришедший сможет продемонстрировать свои танцевальные способности в разных направлениях. Целью проведения танцевального батла является пропаганда в молодежной среде здорового образа жизни и чувства соперничества. Мероприятие доступно по Пушкинской карте.</t>
  </si>
  <si>
    <t>"День красоты" - вечер отдыха для взрослых</t>
  </si>
  <si>
    <t>Приглашаем всех любителей музыки 80-90х гг. на развлекательную программу  в клубе "Нафталин". ! Вас ждет 5 часов любимой музыки, конкурсы на военную тематику, веселые истории о военной службе, выступление приглашенных артистов и отличная компания. Столик можно заказать по телефону 35-17-11, 35-18-15</t>
  </si>
  <si>
    <t>Платно 1 билет  - 300 рублей</t>
  </si>
  <si>
    <t>Показ вечернего спектакля, посвященный празднованию 8 марта «Любовь на колесах» Комедия в 2-х действиях С. Свобода
«(Пушкинская карта)»</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</si>
  <si>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Изобретательный «жених» вынужден составить график встреч с «любимыми» в соответствии с расписанием «прибытия-отправления» всех трех девушек. Конечно, возникают недоразумения, которые приводят к бесконечно смешным ситуациям…</t>
  </si>
  <si>
    <t>жители  и гости города</t>
  </si>
  <si>
    <t xml:space="preserve"> 13:00</t>
  </si>
  <si>
    <t xml:space="preserve">"Музыка Весны" - концертная программа                        </t>
  </si>
  <si>
    <t>Концертная программа для взрослых (60 мин.)</t>
  </si>
  <si>
    <t>Концертная программа посвящена международному женскому дню 8 Марта. Включает в себя поздравления и номера творческих коллективов ДК.  Хронометраж: 60  минут.</t>
  </si>
  <si>
    <t xml:space="preserve">"Милая, родная" - развлекательная программа для школьников </t>
  </si>
  <si>
    <t>Дом Культуры "Горизонт" приглашает всех ребят и их родителей на развлекательную программу посвященную 8 марта. В программ вас ждёт: *сказочный персонаж, *танцы, *игры, *мастер класс, *новые друзья, *отличное настроение. Хронометраж мероприятия: 40 минут.</t>
  </si>
  <si>
    <t xml:space="preserve"> Трансляция в Виртуальном концертном зале: Александр Грин. «Алые паруса»  </t>
  </si>
  <si>
    <t xml:space="preserve">ИСПОЛНИТЕЛИ: Академический симфонический оркестр Московской филармонии Игорь Манашеров, дирижёр Анна Большова (художественное слово) Валерий Баринов (художественное слово) Рекомендуем для детей от 10 лет В ПРОГРАММЕ: Глазунов Чюрлёнис Александр Грин – «Алые паруса» </t>
  </si>
  <si>
    <t>Фольклорные посиделки "Завалинка"</t>
  </si>
  <si>
    <t>тематическая программа</t>
  </si>
  <si>
    <t>Фольклорные посиделки "Завалинка" Проводит руководитель вокального мордовского ансамбля "Нармонь Морыця" Крутова Ю.Ф.</t>
  </si>
  <si>
    <t>участники кружка</t>
  </si>
  <si>
    <t>"Монополия" - вечер настольных игр</t>
  </si>
  <si>
    <t xml:space="preserve">Не знаете чем заняться с друзьями в выходной день? Дом Культуры "Горизонт" приглашает всех на вечер настольных игр! Вы познакомитесь с популярной настольной игрой "Монополия" Это классическая настольная динамическая игра о торговле недвижимостью. Если вы еще не знакомы с правилами игры тогда скорее приходите к нам, мы обязательно все расскажем и покажем. Кто же быстрее всех станем миллионером? Кто купит больше всех предприятий? Скорее приходи в субботу и зови с собой друзей. Хронометраж мероприятия: 1 час. </t>
  </si>
  <si>
    <t xml:space="preserve">Показ вечернего спектакля "Оскар" К. Манье мыльная комедия (Пушкинская карта)
</t>
  </si>
  <si>
    <t>Дочь беременна, фирма на грани банкротства, сотрудники — воры. Ко всему прочему — пропал любимый чемоданчик с… бриллиантами. Как бы вы поступили на месте человека, на которого всё это свалилось в одно утро? Вот это всё, и не только это, случилось с мсье Барнье. Он энергичный и успешный бизнесмен, у него большой дом, красавица жена и дочь на выданьи. Но что-то вдруг пошло не так… Классическая французская комедия положений снова на сцене Драмы Номер Три. По законам этого жанра, какие бы сложности не встречались героям по пути, закончится всё должно очень хорошо!</t>
  </si>
  <si>
    <t>С. Козлов "По зеленым холмам океана", музыкальная сказка</t>
  </si>
  <si>
    <t>МБУ ТКК «Драматический театр им. А. Н. Толстого»</t>
  </si>
  <si>
    <t>Представьте, что настоящий старый Морской Вол живет в самом обыкновенном лесу и вынужден общаться с лесными разбойниками – Совой, Вороном, Лисой… А он, старый Морской Волк, мечтает не грабить и убивать лесное зверье, а отправиться в последнее своей жизни путешествие «По зеленым холмам океана…» Что бы свежий морской ветер продувал грудь осенней свежестью, чтобы высокие мачты скрипели, как лесные стволы, а паруса наполнялись ветром, как кроны деревьев… Но для этого нужен друг, который поверит в тебя! Эта история о дружбе и ненависти, любви и жестокости, жертвенности и отваге.</t>
  </si>
  <si>
    <t>"В мире снов" - цирковая программа</t>
  </si>
  <si>
    <t>праздничная развлекательная программа для школьников, 60 мин</t>
  </si>
  <si>
    <t>Маленькая девочка засыпает и попадает в мир снов. Во сне встречает сказочных обитателей: дракончиков, которые весело прыгают через скакалку и жонглируют большими "ягодками-мячиками". Также, там есть смешной укротитель страуса, не страшные "костяшки" и многое другое. В программе ожидаются конкурсы и интерактивы с залом.</t>
  </si>
  <si>
    <t xml:space="preserve">Дети </t>
  </si>
  <si>
    <t xml:space="preserve">Показ вечернего спектакля М. Себастьян "Безымянная звезда" Ночное наваждение в 2-х действиях (Пушкинская карта)
</t>
  </si>
  <si>
    <t xml:space="preserve"> Необычайная встреча молодого учителя астрономии и экстравагантной пассажирки ночного поезда смешала в один сюжет звездные законы, сложности любви и почти привела влюбленных к счастью… Ни одна звезда никогда не отклоняется от своего маршрута, но от нее остается след, который напоминает свидетелям ее полета о прекрасных чувствах и мечте. </t>
  </si>
  <si>
    <t>выставка</t>
  </si>
  <si>
    <t xml:space="preserve">МБУ «Краеведческий музей г.о. Сызрань» (Пер.Достоевского, 34) </t>
  </si>
  <si>
    <t>Лекция</t>
  </si>
  <si>
    <t>Кинопоказ</t>
  </si>
  <si>
    <t>"Сезон охоты. Суперкоманда", семейная анимация, Китай</t>
  </si>
  <si>
    <t xml:space="preserve">кинопоказ </t>
  </si>
  <si>
    <t xml:space="preserve">Когда у медведя гризли охотники похищают его любимого сынишку он собирает команду по спасению. Вместе с псом, обладающим суперспособностями, им предстоит проникнуть в город и совершить большой побег, освободив томящихся в заключении диких животных. Городские приключения суперкоманды начинаются!
</t>
  </si>
  <si>
    <t xml:space="preserve">Платно, 200 руб. </t>
  </si>
  <si>
    <t xml:space="preserve">"Лонки - великий обманщик", мультфильм, приключения, детский, Южная Корея </t>
  </si>
  <si>
    <t xml:space="preserve">Игроки соревнуются друг с другом, чтобы получить «Суперпояс». Кто будет им обладать, станет правителем мира. Лонки, Лиу и Попо решили стать одной командой, чтобы выполнить задание. Но Лонки - великий обманщик, и у него свои планы.
</t>
  </si>
  <si>
    <t>"Командир", драма, боевик, Россия 
(Пушкинская карта )</t>
  </si>
  <si>
    <t xml:space="preserve">История Геннадия Зайцева, обычного мальчика из глухой уральской деревни. Он вырос в многодетной семье без отца, но сумел пережить трудности военного детства и послевоенной разрухи, и стать у истоков создания антитеррористического подразделения «Группа «Альфа».
1 декабря 1988 года в г. Орджоникидзе (Владикавказ) террористы захватывают в заложники 32 ребёнка, учительницу и водителя. Под руководством Геннадия Зайцева проходит сложнейшая операция, в результате которой все заложники были освобождены, а террористы арестованы.
</t>
  </si>
  <si>
    <t xml:space="preserve">18+ </t>
  </si>
  <si>
    <t>06.03.24
9:00,</t>
  </si>
  <si>
    <t>06.03.24
10:40,</t>
  </si>
  <si>
    <t>06.03.24
12:10,</t>
  </si>
  <si>
    <t>"Кот и пес", семейная комедия,  Франция,</t>
  </si>
  <si>
    <t>Коты и собаки, как известно, редко ладят. Но этой парочке придется действовать сообща, чтобы вернуться к своим хозяевам и уютной жизни любимых домашних питомцев. По нелепой случайности они потерялись в аэропорту, и теперь «лучшим врагам» предстоит отправиться в опасное, но захватывающее путешествие. А тем временем их хозяева – звезда социальных сетей и профессиональный вор, объединятся, чтобы отыскать своих любимцев.</t>
  </si>
  <si>
    <t xml:space="preserve">12+ </t>
  </si>
  <si>
    <t>06.03.24
13:50,</t>
  </si>
  <si>
    <t>06.03.24  
16:20,</t>
  </si>
  <si>
    <t>"Лед 3",  мелодрама, Россия
(Пушкинская карта )</t>
  </si>
  <si>
    <t>Надя выросла и стала фигуристкой. Она мечтает о «Кубке Льда», как когда-то мечтала ее мама. Горин возражает против спортивной карьеры дочери — он оберегает ее от любых трудностей и его можно понять: он потерял слишком много. На тайной тренировке Надя знакомится с молодым и дерзким хоккеистом из Москвы, и между ними вспыхивает первая любовь. Отец не верит в искренность чувств юноши и разлучает пару...</t>
  </si>
  <si>
    <t>06.03.24
19:30,</t>
  </si>
  <si>
    <t>"Первая ведьма. Реинкорнация", хоррор, Тайланд</t>
  </si>
  <si>
    <t>Когда сестра Ии начинает вести себя странно, их мать рассказывает девочке семейное предание. По нему, их бабушка болела странной болезнью. Одни считали, что это лихорадка. Другие, что это проклятие первой ведьмы, появившейся в их краях и вселившейся в новое тело. Теперь ведьма вернулась вновь. И чтобы отвести ее проклятие, семье нужно разгадать тайну прошлого ведьмы.</t>
  </si>
  <si>
    <t>Мероприятия в течение месяца</t>
  </si>
  <si>
    <t>09:01:24 - 31:05:2024</t>
  </si>
  <si>
    <t>Лекция «Кузьма Горбунов. Первый»
 (Пушкинская карта)</t>
  </si>
  <si>
    <t>МБУ "ЦБС городского округа Сызрань",
 Центральная городская библиотека им. Е. И. Аркадьева</t>
  </si>
  <si>
    <t xml:space="preserve">Участникам лектория представится уникальная возможность окунуться в жизнь провинциального города периода 20-30-х годов XX века, познакомиться с архивными документами и открыть для себя заново удивительного писателя и человека Кузьму Горбунова. Талантливого прозаика, журналиста и переводчика, значительный период жизни которого был связан с городом Сызрань. Здесь он жил и учился в трудовой школе, работал в сызранской редакции газеты «Красный Октябрь», заведовал отделами сельской и рабочей жизни. К сожалению, в настоящее время, имя Кузьмы Горбунова незаслуженно забыто современным читателем. А ведь его во многом можно назвать первым. Кузьма Горбунов был одним из первых журналистов, первым учителем – воспитателем талантливой молодежи, стоял у истоков создания сызранского литературного объединения. Он был одним из организаторов I Съезда советских писателей.
Лекция основана на редких документах из фонда РГАЛИ, фотодокументах из фонда сызранского краеведческого музея и редких изданий из фонда библиотеки. Участники лекции смогут сделать ретрофото с 3D эффектом.
Мероприятие проводится по предварительной заявке для организованных групп от 10 человек.
Запись – с понедельника по пятницу по телефону: +7 (927) 791-79-03
</t>
  </si>
  <si>
    <t xml:space="preserve"> Лекция «Сергей Григорьев: мое сызранское детство»
(Пушкинская карта)</t>
  </si>
  <si>
    <t xml:space="preserve">МБУ "ЦБС городского округа Сызрань",
  Центральная городская библиотека им. Е.И. Аркадьев
</t>
  </si>
  <si>
    <t xml:space="preserve">Сергей Григорьев – уроженец Сызрани, автор исторических, приключенческих и фантастических произведений, один из зачинателей детской советской литературы. Мало кто знает, что в своих фантастических рассказах Григорьев представляет читателям такие новаторские изобретения и открытия, как электронная система управления противовоздушной обороной, автоматизация производства, гигантские стройки в Сибири, предотвращение землетрясений и использование астероидов в качестве промышленного сырья и даже … социальную революцию в пчелиных ульях, чтобы, так сказать, поднять производительность труда у работников нектара.
Лекция основана на редких документальных фактах, фотодокументах из фонда Сызранского краеведческого музея,  материалах «Автобиографии» писателя и повести «Дальний путь». Участники лекции смогут сделать ретрофото с 3D эффектом.
Мероприятие проводится по предварительной заявке для организованных групп от 10 человек. Запись с понедельника по пятницу по телефону : +7(927) 791–79–03
</t>
  </si>
  <si>
    <t>Мероприятие в течение месяца</t>
  </si>
  <si>
    <t>1-31.03.24  9:00-18:00</t>
  </si>
  <si>
    <t>"Буккроссинг" - книгообмен</t>
  </si>
  <si>
    <t>книгообмен</t>
  </si>
  <si>
    <t xml:space="preserve"> Все любители чтения могут обменяться книгами.</t>
  </si>
  <si>
    <t>01.03.2024-31.03.2024  
 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</si>
  <si>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</si>
  <si>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</si>
  <si>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</si>
  <si>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</si>
  <si>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01.03.2024-31.03.2024  
 10.00-16.01</t>
  </si>
  <si>
    <t>Интерактивная экскурсия "Град Сызран" ПУШКИНСКАЯ КАРТА</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</si>
  <si>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</si>
  <si>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01.03.2024-31.03.2024  
 10.00-16.02</t>
  </si>
  <si>
    <t>Интерактивная экскурсия
 «Памятные даты Великой Отечественной войны»
(ПУШКИНСКАЯ КАРТА)</t>
  </si>
  <si>
    <t>интерактивная экскурсия</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</si>
  <si>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
Посетителям будет предложено рассмотреть исторические карты сражений Великой Отечественной войны и выполнить небольшие задания.</t>
  </si>
  <si>
    <t>01.03.2024-31.03.2024</t>
  </si>
  <si>
    <t>Внемузейное экскурсионное обслуживание(с музыкальным сопровождением-колокольный звон)</t>
  </si>
  <si>
    <t>Экскурсия начинается на территории Сызранского кремля, где повествуется об истории основания города. Посетители знакомятся с музейной экспозицией Спасской башни кремля, вниманию экскурсантов предлагается несколько композиций колокольного звона.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</si>
  <si>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Интерактивная экскурсия "Поющие утюги"</t>
  </si>
  <si>
    <t>МБУ «Краеведческий музей г.о. Сызрань» (Свердлова, 2) .</t>
  </si>
  <si>
    <t xml:space="preserve">Интерактивная экскурсия </t>
  </si>
  <si>
    <t>Интерактивная экскурсия «Поющие утюги» познакомит со старинными русскими народными инструментами и позволит посетителям примерить на себя роли музыкантов, дизайнеров, танцоров.</t>
  </si>
  <si>
    <t xml:space="preserve">Внемузейная экскурсия </t>
  </si>
  <si>
    <t>Внемузейная экскурсия</t>
  </si>
  <si>
    <t>Экскурсия начинается на территории Сызранского кремля, где предполагается подробный рассказ об истории основания города.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</si>
  <si>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Организация и проведение тематических дней рождения </t>
  </si>
  <si>
    <r>
      <t xml:space="preserve">День рождения в музее — это, пожалуй, один из самых интересных и необыкновенных способов не только провести праздник, но и увеличить знания своего малыша, позволить узнать ему что-то новое и одновременно хорошо провести время с пользой для всей семьи! День рождения в музее – это: - Различная стилистика мероприятий; - Увлекательные квесты, - Веселые игры и, конечно же, чаепитие!                                                                                              </t>
    </r>
    <r>
      <rPr>
        <b/>
        <sz val="10"/>
        <color theme="1"/>
        <rFont val="Times New Roman"/>
        <family val="1"/>
        <charset val="204"/>
      </rPr>
      <t>Необходима предварительная запись по телефону 98-45-92.</t>
    </r>
  </si>
  <si>
    <t>Выставки в течение месяца</t>
  </si>
  <si>
    <t>01-18 03.24</t>
  </si>
  <si>
    <t>"Наша Весна" - выставка декоративно-прикладного творчества</t>
  </si>
  <si>
    <t>Выставка декоративно-прикладного творчества</t>
  </si>
  <si>
    <t>Выставка коллектива ИЗО творчества  "Заряница" .</t>
  </si>
  <si>
    <t>01-31.03.24</t>
  </si>
  <si>
    <t>"Вместо тысячи слов" - выставка ДПИ</t>
  </si>
  <si>
    <t>Выставка(КД)</t>
  </si>
  <si>
    <t>Выставка творческих работ участников Кружка ДПТ "Очумелы ручки", Изостудии "Акварель", таетральной студии "Образ", посвященная Международному женскому дню</t>
  </si>
  <si>
    <t>"Красота вокруг нас" - выставка ДПИ</t>
  </si>
  <si>
    <t>ДК пос. Сердовино</t>
  </si>
  <si>
    <t>Выставка, посвященная Международному женскому дню</t>
  </si>
  <si>
    <t xml:space="preserve">02 - 31.03.24  </t>
  </si>
  <si>
    <t>"Украшения для мамы" - выставка ДПИ</t>
  </si>
  <si>
    <t>8 марта – весенний женский праздник. Это праздник мам и бабушек, самых любимых и родных каждому ребенку. В честь этого дня, участники Творческой мастерской Дарьи Арычковой подготовили выставку своих работ "Украшения для мамы". Посмотреть выставку можно будет со 2 марта до 31 марта, с 09.00 до 20.00</t>
  </si>
  <si>
    <t>1-31.03.24 9:00-18:00</t>
  </si>
  <si>
    <t>Выставка мордовской национальной культуры "Край родной - Мордовия моя!"</t>
  </si>
  <si>
    <t>Выставка предметов из обиходов мордовской культуры</t>
  </si>
  <si>
    <t>В фойе дома культуры будет расположена выставка предметов из обиходов мордовской национальной культуры. Организует выставку руководитель вокального ансамбля "Нармонь морыця" - Крутова Юлия Федоровна</t>
  </si>
  <si>
    <t>Выставка рисунков "Весна идет, весне дорога!"</t>
  </si>
  <si>
    <t>Выставка рисунков</t>
  </si>
  <si>
    <t>В фойе дома культуры будет расположена выставка рисунков, посвященная Весне</t>
  </si>
  <si>
    <t>МБУ «Краеведческий музей г.о. Сызрань» (пер. Достоевского, 34)</t>
  </si>
  <si>
    <t>06.03.2024-15.04.2024</t>
  </si>
  <si>
    <t>Выставка "Палитра весны"</t>
  </si>
  <si>
    <t>Выставка работ художников и мастеров декоративно-прикладного искусства, посвященных весеннему времени года.  Пейзажи, натюрморты, портреты – всё, с чем ассоциируется этот период. Каждый художник находит привлекательную, волнующую его тему и воплощает ее в своих произведениях. Выставка, по традиции, отличается разнообразием художественных приемов. Можно будет увидеть  живопись, графику, роспись, резьбу по дереву, авторские куклы и многое другое.</t>
  </si>
  <si>
    <t>МБУ «Краеведческий музей г.о. Сызрань» Выставочный зал (ул.Свердлова, 2)</t>
  </si>
  <si>
    <t>15.02.2024-11.03.2024</t>
  </si>
  <si>
    <t>Выставка "Сияние творчества"</t>
  </si>
  <si>
    <t xml:space="preserve">С 15 февраля 2024 года в Выставочном зале начнет работу выставка «Сияние творчества», организованная совместно краеведческим музеем и детской художественной школой им. И.П. Тимошенко в рамках реализации программы с одаренными детьми. Экспоненты выставки – ученики ДХШ, принявшие участие в программах образовательного центра «Сириус». Это Виненко Ярослава, Демина Евгения и Парамонов Глеб.
Выставка направлена на выявление и активизацию творческой деятельности одаренных детей и подростков, повышение их исполнительского мастерства, укрепление творческих связей между детскими коллективами, обмен опытом работы между руководителями, преподавателями коллективов. 
В рамках выставки будут представлены задания, выполненные в образовательном центре «Сириус», а также творческие работы учащихся. Рассматривая разноплановые произведения, можно будет увидеть работы, выполненные маслом, акварельные и графические работы, этюды и зарисовки. </t>
  </si>
  <si>
    <t>Постоянно действующая экспозиция</t>
  </si>
  <si>
    <t>10.00-17.00</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</si>
  <si>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</si>
  <si>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</si>
  <si>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</si>
  <si>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</si>
  <si>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</si>
  <si>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</si>
  <si>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Музейный онлайн проект</t>
  </si>
  <si>
    <t>Музейный онлайн-проект «Храните ваши денежки...»</t>
  </si>
  <si>
    <t>МБУ «Краеведческий музей г.о. Сызрань» (Пер.Достоевского, 34) http://www.skm-1923.ru Группы VK, OK, телеграм</t>
  </si>
  <si>
    <t>онлайн</t>
  </si>
  <si>
    <t>К деньгам можно относиться по-разному: можно их деньги, можно ненавидеть. Но отказаться от них в своей жизни вряд ли получится. Это поняли еще в древности. Деньги – это товар, который несколько раз кардинально менял свой облик, но не свою суть. Их главная ценность состоит в способности измерять стоимость других товаров, работ и услуг. И эта ценность нисколько не уменьшилась в современном мире. 
В 2024 году музей начинает проект «Храните ваши денюжки …».  В рубрике будет освящена тема истории развития денежной системы на основе предметов, хранящихся в фондах музея.</t>
  </si>
  <si>
    <t>Музейный онлайн-проект «Семейное дело»</t>
  </si>
  <si>
    <t>Онлайн проект "Семейное дело" посвящается Году семьи. В рамках проекта будут представлены известные в городе семейные династии из различных сфер: промышленность, образование, здраоохранение, культура, спорт и др.</t>
  </si>
  <si>
    <t>Муниципальный ансамбль русской музыки «Сызрань – город» под руководством Ирины Утенковой приглашает 6 марта 2024 г. в 18.00 на новую концертную программу «А у наших у ворот звучат песни круглый год». Для всех любителей русской песни и ценителей народных традиций артисты ансамбля русской музыки «Сызрань-город» представят концертно-театрализованную программу, знакомящую зрителей с традициями веселого празднования Зимних Святок, Широкой Масленицы, Светлой Пасхи, Троицы и других народных праздников. В программе концерта: календарные, обрядовые, лирические, хороводные, плясовые, игровые народные песни, составляющие цикл русского календаря и отражающие обычаи и традиции русского народа: «Весна красна на чем пришла?», «По улице по широкой», «Шли девчонки по дорожке», «Со венком я хожу», «Как Иван да Марья», «А мы ноня гуляли», «Время братцы к двору» и др. Зрители смогут не только насладиться прекрасными старинными песнями, но при желании - поучаствовать в традиционных русских играх, поводить хороводы, потанцевать народные танцы. Информацию о наличии билетов вы можете узнать по ссылке: https://quicktickets.ru/syzran-cmik/s209
Справки по телефонам: 8 (927) 901-81-87, 8 (8464) 999-502. 
Напоминаем: купить льготный билет можно только в кассе МБУ «ЦМИиК».</t>
  </si>
  <si>
    <t>План культурно-массовых мероприятий 4-10.03.2024 г.</t>
  </si>
  <si>
    <t>Прим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</si>
</sst>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11" x14ac:knownFonts="1">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sz val="8"/>
      <color theme="1"/>
      <name val="Times New Roman"/>
      <family val="1"/>
      <charset val="204"/>
    </font>
    <font>
      <sz val="11"/>
      <color theme="1"/>
      <name val="Times New Roman"/>
      <family val="1"/>
      <charset val="204"/>
    </font>
    <font>
      <sz val="11"/>
      <color rgb="FF000000"/>
      <name val="Calibri"/>
      <family val="2"/>
      <charset val="204"/>
    </font>
    <font>
      <u/>
      <sz val="11"/>
      <color theme="10"/>
      <name val="Calibri"/>
      <family val="2"/>
      <charset val="204"/>
      <scheme val="minor"/>
    </font>
    <font>
      <u/>
      <sz val="11"/>
      <color theme="10"/>
      <name val="Calibri"/>
      <family val="2"/>
      <charset val="204"/>
    </font>
    <font>
      <u/>
      <sz val="10"/>
      <color theme="1"/>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theme="0"/>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166" fontId="7" fillId="0" borderId="0" applyBorder="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 fillId="0" borderId="0"/>
  </cellStyleXfs>
  <cellXfs count="89">
    <xf numFmtId="0" fontId="0" fillId="0" borderId="0" xfId="0"/>
    <xf numFmtId="0" fontId="2" fillId="0" borderId="0" xfId="0" applyFont="1" applyFill="1" applyBorder="1" applyAlignment="1">
      <alignment horizontal="left" vertical="top"/>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horizontal="left" vertical="top" wrapText="1"/>
    </xf>
    <xf numFmtId="20" fontId="3" fillId="0" borderId="1" xfId="0" applyNumberFormat="1" applyFont="1" applyFill="1" applyBorder="1" applyAlignment="1">
      <alignment horizontal="left" vertical="top" wrapText="1"/>
    </xf>
    <xf numFmtId="0" fontId="3" fillId="2" borderId="1" xfId="0" applyFont="1" applyFill="1" applyBorder="1" applyAlignment="1" applyProtection="1">
      <alignment horizontal="center" vertical="top" wrapText="1"/>
      <protection locked="0"/>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4" fillId="0" borderId="0" xfId="0" applyFont="1" applyFill="1" applyBorder="1"/>
    <xf numFmtId="0" fontId="3" fillId="0" borderId="0" xfId="0" applyFont="1" applyFill="1" applyBorder="1" applyAlignment="1">
      <alignment horizontal="left" vertical="top"/>
    </xf>
    <xf numFmtId="0" fontId="3" fillId="3" borderId="1" xfId="0" applyFont="1" applyFill="1" applyBorder="1" applyAlignment="1">
      <alignment horizontal="left" vertical="top"/>
    </xf>
    <xf numFmtId="20" fontId="3"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center" vertical="top"/>
    </xf>
    <xf numFmtId="0" fontId="6" fillId="3" borderId="1" xfId="0" applyNumberFormat="1" applyFont="1" applyFill="1" applyBorder="1" applyAlignment="1">
      <alignment horizontal="left" vertical="top" wrapText="1"/>
    </xf>
    <xf numFmtId="20" fontId="3" fillId="0" borderId="1"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shrinkToFit="1"/>
    </xf>
    <xf numFmtId="164" fontId="3" fillId="0" borderId="1" xfId="0" applyNumberFormat="1" applyFont="1" applyFill="1" applyBorder="1" applyAlignment="1">
      <alignment horizontal="center" vertical="top" wrapText="1"/>
    </xf>
    <xf numFmtId="20" fontId="3" fillId="0" borderId="1"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Border="1"/>
    <xf numFmtId="0" fontId="4" fillId="0" borderId="0" xfId="0" applyFont="1"/>
    <xf numFmtId="0" fontId="3" fillId="0" borderId="0" xfId="0" applyFont="1" applyAlignment="1">
      <alignment horizontal="left" vertical="top"/>
    </xf>
    <xf numFmtId="0" fontId="3" fillId="0" borderId="0" xfId="0" applyFont="1" applyFill="1" applyBorder="1" applyAlignment="1">
      <alignment vertical="top"/>
    </xf>
    <xf numFmtId="0" fontId="3" fillId="3" borderId="1" xfId="0" applyFont="1" applyFill="1" applyBorder="1" applyAlignment="1" applyProtection="1">
      <alignment horizontal="left" vertical="top" wrapText="1"/>
      <protection locked="0"/>
    </xf>
    <xf numFmtId="20" fontId="3" fillId="3" borderId="1" xfId="0" applyNumberFormat="1" applyFont="1" applyFill="1" applyBorder="1" applyAlignment="1" applyProtection="1">
      <alignment horizontal="left" vertical="top" wrapText="1"/>
      <protection locked="0"/>
    </xf>
    <xf numFmtId="14" fontId="3" fillId="3" borderId="1" xfId="0" applyNumberFormat="1" applyFont="1" applyFill="1" applyBorder="1" applyAlignment="1" applyProtection="1">
      <alignment horizontal="left" vertical="top" wrapText="1"/>
      <protection locked="0"/>
    </xf>
    <xf numFmtId="0" fontId="6" fillId="0" borderId="1" xfId="0" applyNumberFormat="1" applyFont="1" applyBorder="1" applyAlignment="1">
      <alignment horizontal="left" vertical="top" wrapText="1"/>
    </xf>
    <xf numFmtId="0" fontId="3" fillId="3" borderId="1" xfId="2" applyFont="1" applyFill="1" applyBorder="1" applyAlignment="1">
      <alignment horizontal="left" vertical="top" wrapText="1"/>
    </xf>
    <xf numFmtId="0" fontId="3" fillId="0" borderId="1" xfId="0" applyFont="1" applyBorder="1" applyAlignment="1">
      <alignment horizontal="left" vertical="top"/>
    </xf>
    <xf numFmtId="0" fontId="3" fillId="0" borderId="0" xfId="0" applyFont="1" applyBorder="1" applyAlignment="1">
      <alignment horizontal="left" vertical="top"/>
    </xf>
    <xf numFmtId="0" fontId="4" fillId="0" borderId="0" xfId="0" applyFont="1" applyFill="1" applyBorder="1" applyAlignment="1">
      <alignment vertical="top" wrapText="1"/>
    </xf>
    <xf numFmtId="20" fontId="3" fillId="0" borderId="1" xfId="0" applyNumberFormat="1" applyFont="1" applyFill="1" applyBorder="1" applyAlignment="1" applyProtection="1">
      <alignment horizontal="left" vertical="top" wrapText="1"/>
      <protection locked="0"/>
    </xf>
    <xf numFmtId="14"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3" borderId="0" xfId="0" applyFont="1" applyFill="1" applyAlignment="1">
      <alignment horizontal="center" vertical="top"/>
    </xf>
    <xf numFmtId="0" fontId="3" fillId="3"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0" fillId="3" borderId="0" xfId="0" applyFont="1" applyFill="1" applyBorder="1" applyAlignment="1">
      <alignment horizontal="left" vertical="top"/>
    </xf>
    <xf numFmtId="0" fontId="3" fillId="0" borderId="1" xfId="0" applyFont="1" applyFill="1" applyBorder="1" applyAlignment="1">
      <alignment vertical="top" wrapText="1"/>
    </xf>
    <xf numFmtId="0" fontId="3" fillId="0" borderId="1" xfId="2" applyFont="1" applyBorder="1" applyAlignment="1">
      <alignment vertical="top" wrapText="1"/>
    </xf>
    <xf numFmtId="0" fontId="3" fillId="0" borderId="1" xfId="2" applyFont="1" applyBorder="1" applyAlignment="1">
      <alignment vertical="center" wrapText="1"/>
    </xf>
    <xf numFmtId="165"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164" fontId="3" fillId="3" borderId="1" xfId="0" applyNumberFormat="1" applyFont="1" applyFill="1" applyBorder="1" applyAlignment="1">
      <alignment horizontal="left" vertical="top" wrapText="1"/>
    </xf>
    <xf numFmtId="49" fontId="3" fillId="3" borderId="1" xfId="0" applyNumberFormat="1" applyFont="1" applyFill="1" applyBorder="1" applyAlignment="1">
      <alignment horizontal="left" vertical="top" wrapText="1"/>
    </xf>
    <xf numFmtId="166" fontId="3" fillId="3" borderId="1" xfId="1" applyFont="1" applyFill="1" applyBorder="1" applyAlignment="1" applyProtection="1">
      <alignment horizontal="left" vertical="top" wrapText="1"/>
      <protection locked="0"/>
    </xf>
    <xf numFmtId="0" fontId="3" fillId="3" borderId="1" xfId="0" applyNumberFormat="1" applyFont="1" applyFill="1" applyBorder="1" applyAlignment="1">
      <alignment vertical="top" wrapText="1"/>
    </xf>
    <xf numFmtId="0" fontId="3" fillId="5" borderId="1" xfId="0" applyNumberFormat="1" applyFont="1" applyFill="1" applyBorder="1" applyAlignment="1" applyProtection="1">
      <alignment horizontal="left" vertical="top" wrapText="1"/>
    </xf>
    <xf numFmtId="0" fontId="5" fillId="3" borderId="0" xfId="0" applyFont="1" applyFill="1" applyAlignment="1">
      <alignment horizontal="left" vertical="top" wrapText="1"/>
    </xf>
    <xf numFmtId="0" fontId="0" fillId="3" borderId="0" xfId="0" applyFont="1" applyFill="1" applyAlignment="1">
      <alignment horizontal="left" vertical="top"/>
    </xf>
    <xf numFmtId="20" fontId="3" fillId="3" borderId="1" xfId="0" applyNumberFormat="1" applyFont="1" applyFill="1" applyBorder="1" applyAlignment="1">
      <alignment horizontal="center" vertical="top" wrapText="1"/>
    </xf>
    <xf numFmtId="0" fontId="3" fillId="3" borderId="0" xfId="0" applyFont="1" applyFill="1" applyAlignment="1">
      <alignment horizontal="center" vertical="top"/>
    </xf>
    <xf numFmtId="0" fontId="3" fillId="3" borderId="0" xfId="0" applyFont="1" applyFill="1" applyBorder="1" applyAlignment="1">
      <alignment horizontal="center" vertical="top"/>
    </xf>
    <xf numFmtId="0" fontId="0" fillId="3" borderId="0" xfId="0" applyFont="1" applyFill="1" applyBorder="1"/>
    <xf numFmtId="165" fontId="3" fillId="0" borderId="1" xfId="0" applyNumberFormat="1" applyFont="1" applyFill="1" applyBorder="1" applyAlignment="1">
      <alignment horizontal="center" vertical="top" wrapText="1"/>
    </xf>
    <xf numFmtId="0" fontId="3" fillId="0" borderId="1" xfId="0" applyFont="1" applyFill="1" applyBorder="1" applyAlignment="1">
      <alignment horizontal="justify" vertical="top" wrapText="1"/>
    </xf>
    <xf numFmtId="0" fontId="3" fillId="3" borderId="0" xfId="0" applyFont="1" applyFill="1" applyBorder="1" applyAlignment="1">
      <alignment horizontal="center" vertical="top" wrapText="1"/>
    </xf>
    <xf numFmtId="0" fontId="3" fillId="0" borderId="2" xfId="0" applyFont="1" applyFill="1" applyBorder="1" applyAlignment="1">
      <alignment vertical="top"/>
    </xf>
    <xf numFmtId="164" fontId="3" fillId="0" borderId="3" xfId="0" applyNumberFormat="1" applyFont="1" applyFill="1" applyBorder="1" applyAlignment="1">
      <alignment horizontal="left" vertical="top" wrapText="1"/>
    </xf>
    <xf numFmtId="0" fontId="3" fillId="3" borderId="4"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4" fillId="0" borderId="0" xfId="0" applyFont="1" applyFill="1" applyBorder="1" applyAlignment="1">
      <alignment wrapText="1"/>
    </xf>
    <xf numFmtId="0" fontId="4" fillId="0" borderId="2" xfId="0" applyFont="1" applyBorder="1" applyAlignment="1">
      <alignment vertical="top"/>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 xfId="0" applyNumberFormat="1" applyFont="1" applyFill="1" applyBorder="1" applyAlignment="1">
      <alignment vertical="top" wrapText="1"/>
    </xf>
    <xf numFmtId="0" fontId="3" fillId="3" borderId="1" xfId="0" applyNumberFormat="1" applyFont="1" applyFill="1" applyBorder="1" applyAlignment="1" applyProtection="1">
      <alignment horizontal="center" vertical="top" wrapText="1"/>
      <protection locked="0"/>
    </xf>
    <xf numFmtId="49" fontId="3" fillId="3" borderId="1" xfId="0" applyNumberFormat="1" applyFont="1" applyFill="1" applyBorder="1" applyAlignment="1">
      <alignment horizontal="center" vertical="top" wrapText="1"/>
    </xf>
    <xf numFmtId="0" fontId="10" fillId="0" borderId="1" xfId="2" applyFont="1" applyFill="1" applyBorder="1" applyAlignment="1">
      <alignment horizontal="center" vertical="top" wrapText="1"/>
    </xf>
  </cellXfs>
  <cellStyles count="5">
    <cellStyle name="Excel Built-in Normal" xfId="1"/>
    <cellStyle name="Гиперссылка" xfId="2" builtinId="8"/>
    <cellStyle name="Гиперссылка 2" xfId="3"/>
    <cellStyle name="Обычный" xfId="0" builtinId="0"/>
    <cellStyle name="Обычный 2" xfId="4"/>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km-1923.ru/" TargetMode="External"/><Relationship Id="rId2" Type="http://schemas.openxmlformats.org/officeDocument/2006/relationships/hyperlink" Target="https://quicktickets.ru/syzran-muzej/e17" TargetMode="External"/><Relationship Id="rId1" Type="http://schemas.openxmlformats.org/officeDocument/2006/relationships/hyperlink" Target="https://quicktickets.ru/syzran-muzej/e1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89"/>
  <sheetViews>
    <sheetView tabSelected="1" zoomScale="75" zoomScaleNormal="75" workbookViewId="0">
      <pane xSplit="4" ySplit="2" topLeftCell="E3" activePane="bottomRight" state="frozen"/>
      <selection pane="topRight" activeCell="H1" sqref="H1"/>
      <selection pane="bottomLeft" activeCell="A3" sqref="A3"/>
      <selection pane="bottomRight" activeCell="A5" sqref="A5"/>
    </sheetView>
  </sheetViews>
  <sheetFormatPr defaultRowHeight="12.75" x14ac:dyDescent="0.25"/>
  <cols>
    <col min="1" max="1" width="4.28515625" style="4" customWidth="1"/>
    <col min="2" max="2" width="12.42578125" style="2" customWidth="1"/>
    <col min="3" max="3" width="9.5703125" style="3" customWidth="1"/>
    <col min="4" max="4" width="10" style="3" customWidth="1"/>
    <col min="5" max="5" width="25.140625" style="4" customWidth="1"/>
    <col min="6" max="6" width="17.5703125" style="5" customWidth="1"/>
    <col min="7" max="7" width="16.140625" style="6" customWidth="1"/>
    <col min="8" max="8" width="46.5703125" style="5" customWidth="1"/>
    <col min="9" max="9" width="14" style="7" customWidth="1"/>
    <col min="10" max="10" width="12.5703125" style="6" customWidth="1"/>
    <col min="11" max="12" width="12.5703125" style="6" hidden="1" customWidth="1"/>
    <col min="13" max="13" width="12.5703125" style="6" customWidth="1"/>
    <col min="14" max="14" width="7.5703125" style="4" customWidth="1"/>
    <col min="15" max="15" width="10.5703125" style="4" customWidth="1"/>
    <col min="16" max="16384" width="9.140625" style="4"/>
  </cols>
  <sheetData>
    <row r="1" spans="1:24" ht="25.5" customHeight="1" x14ac:dyDescent="0.25">
      <c r="A1" s="1" t="s">
        <v>353</v>
      </c>
    </row>
    <row r="2" spans="1:24" s="6" customFormat="1" ht="89.25" x14ac:dyDescent="0.25">
      <c r="A2" s="8" t="s">
        <v>0</v>
      </c>
      <c r="B2" s="9" t="s">
        <v>1</v>
      </c>
      <c r="C2" s="10" t="s">
        <v>2</v>
      </c>
      <c r="D2" s="10" t="s">
        <v>3</v>
      </c>
      <c r="E2" s="8" t="s">
        <v>4</v>
      </c>
      <c r="F2" s="8" t="s">
        <v>5</v>
      </c>
      <c r="G2" s="8" t="s">
        <v>6</v>
      </c>
      <c r="H2" s="8" t="s">
        <v>7</v>
      </c>
      <c r="I2" s="11" t="s">
        <v>8</v>
      </c>
      <c r="J2" s="8" t="s">
        <v>9</v>
      </c>
      <c r="K2" s="8" t="s">
        <v>10</v>
      </c>
      <c r="L2" s="8" t="s">
        <v>11</v>
      </c>
      <c r="M2" s="8" t="s">
        <v>354</v>
      </c>
      <c r="O2" s="4"/>
      <c r="P2" s="4"/>
    </row>
    <row r="3" spans="1:24" s="19" customFormat="1" ht="25.5" x14ac:dyDescent="0.2">
      <c r="A3" s="20"/>
      <c r="B3" s="9">
        <v>45355</v>
      </c>
      <c r="C3" s="21">
        <v>0.41666666666666669</v>
      </c>
      <c r="D3" s="21">
        <v>0.4375</v>
      </c>
      <c r="E3" s="22" t="s">
        <v>66</v>
      </c>
      <c r="F3" s="22" t="s">
        <v>16</v>
      </c>
      <c r="G3" s="22" t="s">
        <v>67</v>
      </c>
      <c r="H3" s="22" t="s">
        <v>68</v>
      </c>
      <c r="I3" s="14" t="str">
        <f>IF(K3="",L3,K3&amp;", "&amp;L3)</f>
        <v>жители города, 12+</v>
      </c>
      <c r="J3" s="22" t="s">
        <v>22</v>
      </c>
      <c r="K3" s="22" t="s">
        <v>39</v>
      </c>
      <c r="L3" s="22" t="s">
        <v>27</v>
      </c>
      <c r="M3" s="22"/>
      <c r="N3" s="15"/>
      <c r="O3" s="16"/>
      <c r="P3" s="16"/>
      <c r="Q3" s="18"/>
      <c r="R3" s="18"/>
      <c r="S3" s="18"/>
      <c r="T3" s="18"/>
    </row>
    <row r="4" spans="1:24" s="19" customFormat="1" ht="38.25" x14ac:dyDescent="0.2">
      <c r="A4" s="24"/>
      <c r="B4" s="9">
        <v>45355</v>
      </c>
      <c r="C4" s="21">
        <v>0.45833333333333331</v>
      </c>
      <c r="D4" s="21">
        <v>0.5</v>
      </c>
      <c r="E4" s="26" t="s">
        <v>69</v>
      </c>
      <c r="F4" s="22" t="s">
        <v>21</v>
      </c>
      <c r="G4" s="12" t="s">
        <v>62</v>
      </c>
      <c r="H4" s="12" t="s">
        <v>70</v>
      </c>
      <c r="I4" s="14" t="str">
        <f>IF(K4="",L4,K4&amp;", "&amp;L4)</f>
        <v>Учащиеся ГБОУ ООШ№32, 0+</v>
      </c>
      <c r="J4" s="22" t="s">
        <v>22</v>
      </c>
      <c r="K4" s="22" t="s">
        <v>71</v>
      </c>
      <c r="L4" s="22" t="s">
        <v>14</v>
      </c>
      <c r="M4" s="22"/>
      <c r="N4" s="15"/>
      <c r="O4" s="16"/>
      <c r="P4" s="16"/>
      <c r="Q4" s="18"/>
      <c r="R4" s="18"/>
      <c r="S4" s="18"/>
      <c r="T4" s="18"/>
    </row>
    <row r="5" spans="1:24" s="19" customFormat="1" ht="38.25" x14ac:dyDescent="0.2">
      <c r="A5" s="24"/>
      <c r="B5" s="9">
        <v>45355</v>
      </c>
      <c r="C5" s="21">
        <v>0.5</v>
      </c>
      <c r="D5" s="21">
        <v>0.52083333333333337</v>
      </c>
      <c r="E5" s="31" t="s">
        <v>72</v>
      </c>
      <c r="F5" s="22" t="s">
        <v>21</v>
      </c>
      <c r="G5" s="22" t="s">
        <v>73</v>
      </c>
      <c r="H5" s="22" t="s">
        <v>74</v>
      </c>
      <c r="I5" s="14" t="str">
        <f>IF(K5="",L5,K5&amp;", "&amp;L5)</f>
        <v>Жители микрорайона, 0+</v>
      </c>
      <c r="J5" s="22" t="s">
        <v>22</v>
      </c>
      <c r="K5" s="22" t="s">
        <v>23</v>
      </c>
      <c r="L5" s="22" t="s">
        <v>14</v>
      </c>
      <c r="M5" s="22"/>
      <c r="N5" s="15"/>
      <c r="O5" s="16"/>
      <c r="P5" s="16"/>
      <c r="Q5" s="18"/>
      <c r="R5" s="18"/>
      <c r="S5" s="18"/>
      <c r="T5" s="18"/>
    </row>
    <row r="6" spans="1:24" s="19" customFormat="1" ht="38.25" x14ac:dyDescent="0.2">
      <c r="A6" s="20"/>
      <c r="B6" s="9">
        <v>45355</v>
      </c>
      <c r="C6" s="21">
        <v>0.52083333333333337</v>
      </c>
      <c r="D6" s="21">
        <v>0.54166666666666663</v>
      </c>
      <c r="E6" s="31" t="s">
        <v>75</v>
      </c>
      <c r="F6" s="22" t="s">
        <v>21</v>
      </c>
      <c r="G6" s="22" t="s">
        <v>76</v>
      </c>
      <c r="H6" s="22" t="s">
        <v>77</v>
      </c>
      <c r="I6" s="14" t="str">
        <f>IF(K6="",L6,K6&amp;", "&amp;L6)</f>
        <v>Жители микрорайона, 0+</v>
      </c>
      <c r="J6" s="22" t="s">
        <v>22</v>
      </c>
      <c r="K6" s="22" t="s">
        <v>23</v>
      </c>
      <c r="L6" s="22" t="s">
        <v>14</v>
      </c>
      <c r="M6" s="22"/>
      <c r="N6" s="15"/>
      <c r="O6" s="16"/>
      <c r="P6" s="16"/>
      <c r="Q6" s="18"/>
      <c r="R6" s="18"/>
      <c r="S6" s="18"/>
      <c r="T6" s="18"/>
    </row>
    <row r="7" spans="1:24" s="19" customFormat="1" ht="25.5" x14ac:dyDescent="0.2">
      <c r="A7" s="27"/>
      <c r="B7" s="33">
        <v>45355</v>
      </c>
      <c r="C7" s="34">
        <v>0.625</v>
      </c>
      <c r="D7" s="34">
        <v>0.65625</v>
      </c>
      <c r="E7" s="8" t="s">
        <v>78</v>
      </c>
      <c r="F7" s="8" t="s">
        <v>61</v>
      </c>
      <c r="G7" s="8" t="s">
        <v>62</v>
      </c>
      <c r="H7" s="12" t="s">
        <v>79</v>
      </c>
      <c r="I7" s="14" t="str">
        <f>IF(K7="",L7,K7&amp;", "&amp;L7)</f>
        <v>обучающиеся, 6+</v>
      </c>
      <c r="J7" s="8" t="s">
        <v>12</v>
      </c>
      <c r="K7" s="27" t="s">
        <v>63</v>
      </c>
      <c r="L7" s="8" t="s">
        <v>20</v>
      </c>
      <c r="M7" s="8"/>
      <c r="N7" s="35"/>
      <c r="O7" s="36"/>
      <c r="P7" s="36"/>
      <c r="Q7" s="37"/>
      <c r="R7" s="18"/>
      <c r="S7" s="18"/>
      <c r="T7" s="18"/>
    </row>
    <row r="8" spans="1:24" s="19" customFormat="1" ht="191.25" x14ac:dyDescent="0.2">
      <c r="A8" s="26"/>
      <c r="B8" s="9">
        <v>45355</v>
      </c>
      <c r="C8" s="13">
        <v>0.70833333333333337</v>
      </c>
      <c r="D8" s="13">
        <v>0.75</v>
      </c>
      <c r="E8" s="25" t="s">
        <v>80</v>
      </c>
      <c r="F8" s="12" t="s">
        <v>81</v>
      </c>
      <c r="G8" s="12" t="s">
        <v>82</v>
      </c>
      <c r="H8" s="12" t="s">
        <v>83</v>
      </c>
      <c r="I8" s="14" t="str">
        <f>IF(K8="",L8,K8&amp;", "&amp;L8)</f>
        <v>Учащиеся, родители, 6+</v>
      </c>
      <c r="J8" s="12" t="s">
        <v>22</v>
      </c>
      <c r="K8" s="12" t="s">
        <v>84</v>
      </c>
      <c r="L8" s="12" t="s">
        <v>20</v>
      </c>
      <c r="M8" s="12"/>
      <c r="O8" s="16"/>
      <c r="Q8" s="18"/>
      <c r="R8" s="18"/>
      <c r="S8" s="18"/>
      <c r="T8" s="18"/>
    </row>
    <row r="9" spans="1:24" s="6" customFormat="1" ht="90.75" customHeight="1" x14ac:dyDescent="0.25">
      <c r="A9" s="8"/>
      <c r="B9" s="9">
        <v>45355</v>
      </c>
      <c r="C9" s="13">
        <v>0.72916666666666663</v>
      </c>
      <c r="D9" s="13">
        <v>0.77083333333333337</v>
      </c>
      <c r="E9" s="4" t="s">
        <v>85</v>
      </c>
      <c r="F9" s="12" t="s">
        <v>86</v>
      </c>
      <c r="G9" s="8" t="s">
        <v>87</v>
      </c>
      <c r="H9" s="12" t="s">
        <v>88</v>
      </c>
      <c r="I9" s="14" t="str">
        <f>IF(K9="",L9,K9&amp;", "&amp;L9)</f>
        <v xml:space="preserve">учащиеся школ искусств города, </v>
      </c>
      <c r="J9" s="12" t="s">
        <v>89</v>
      </c>
      <c r="K9" s="6" t="s">
        <v>90</v>
      </c>
      <c r="L9" s="8"/>
      <c r="M9" s="8"/>
    </row>
    <row r="10" spans="1:24" s="19" customFormat="1" ht="114.75" x14ac:dyDescent="0.2">
      <c r="A10" s="12"/>
      <c r="B10" s="9">
        <v>45356</v>
      </c>
      <c r="C10" s="13">
        <v>0.54166666666666663</v>
      </c>
      <c r="D10" s="13">
        <v>0.56944444444444442</v>
      </c>
      <c r="E10" s="22" t="s">
        <v>91</v>
      </c>
      <c r="F10" s="12" t="s">
        <v>92</v>
      </c>
      <c r="G10" s="12" t="s">
        <v>93</v>
      </c>
      <c r="H10" s="25" t="s">
        <v>94</v>
      </c>
      <c r="I10" s="14" t="str">
        <f>IF(K10="",L10,K10&amp;", "&amp;L10)</f>
        <v>дети до 14 лет, 6+</v>
      </c>
      <c r="J10" s="22" t="s">
        <v>42</v>
      </c>
      <c r="K10" s="12" t="s">
        <v>13</v>
      </c>
      <c r="L10" s="12" t="s">
        <v>20</v>
      </c>
      <c r="M10" s="12"/>
      <c r="N10" s="15"/>
      <c r="O10" s="16"/>
      <c r="P10" s="16"/>
      <c r="Q10" s="18"/>
      <c r="R10" s="18"/>
      <c r="S10" s="18"/>
      <c r="T10" s="18"/>
    </row>
    <row r="11" spans="1:24" s="40" customFormat="1" ht="38.25" x14ac:dyDescent="0.2">
      <c r="A11" s="26"/>
      <c r="B11" s="9">
        <v>45356</v>
      </c>
      <c r="C11" s="13">
        <v>0.58333333333333337</v>
      </c>
      <c r="D11" s="13">
        <v>0.625</v>
      </c>
      <c r="E11" s="25" t="s">
        <v>95</v>
      </c>
      <c r="F11" s="25" t="s">
        <v>33</v>
      </c>
      <c r="G11" s="12" t="s">
        <v>62</v>
      </c>
      <c r="H11" s="12" t="s">
        <v>96</v>
      </c>
      <c r="I11" s="14" t="str">
        <f>IF(K11="",L11,K11&amp;", "&amp;L11)</f>
        <v>Дети, 6+</v>
      </c>
      <c r="J11" s="12" t="s">
        <v>22</v>
      </c>
      <c r="K11" s="12" t="s">
        <v>97</v>
      </c>
      <c r="L11" s="12" t="s">
        <v>20</v>
      </c>
      <c r="M11" s="12"/>
      <c r="N11" s="15"/>
      <c r="O11" s="16"/>
      <c r="P11" s="16"/>
      <c r="Q11" s="18"/>
      <c r="R11" s="38"/>
      <c r="S11" s="39"/>
      <c r="T11" s="39"/>
    </row>
    <row r="12" spans="1:24" s="68" customFormat="1" ht="57" customHeight="1" x14ac:dyDescent="0.25">
      <c r="A12" s="22"/>
      <c r="B12" s="62">
        <v>45356</v>
      </c>
      <c r="C12" s="63" t="s">
        <v>98</v>
      </c>
      <c r="D12" s="63" t="s">
        <v>99</v>
      </c>
      <c r="E12" s="64" t="s">
        <v>100</v>
      </c>
      <c r="F12" s="22" t="s">
        <v>47</v>
      </c>
      <c r="G12" s="22" t="s">
        <v>101</v>
      </c>
      <c r="H12" s="65" t="s">
        <v>102</v>
      </c>
      <c r="I12" s="14" t="str">
        <f>IF(K12="",L12,K12&amp;", "&amp;L12)</f>
        <v>жители города, 6+</v>
      </c>
      <c r="J12" s="22" t="s">
        <v>22</v>
      </c>
      <c r="K12" s="22" t="s">
        <v>39</v>
      </c>
      <c r="L12" s="22" t="s">
        <v>20</v>
      </c>
      <c r="M12" s="66"/>
      <c r="N12" s="67"/>
      <c r="O12" s="67"/>
      <c r="P12" s="67"/>
      <c r="Q12" s="67"/>
      <c r="R12" s="67"/>
      <c r="S12" s="67"/>
      <c r="T12" s="67"/>
      <c r="U12" s="67"/>
      <c r="V12" s="67"/>
      <c r="W12" s="67"/>
      <c r="X12" s="67"/>
    </row>
    <row r="13" spans="1:24" s="40" customFormat="1" ht="114.75" x14ac:dyDescent="0.2">
      <c r="A13" s="20"/>
      <c r="B13" s="9">
        <v>45356</v>
      </c>
      <c r="C13" s="21">
        <v>0.66666666666666663</v>
      </c>
      <c r="D13" s="21">
        <v>0.6875</v>
      </c>
      <c r="E13" s="22" t="s">
        <v>103</v>
      </c>
      <c r="F13" s="22" t="s">
        <v>104</v>
      </c>
      <c r="G13" s="22" t="s">
        <v>58</v>
      </c>
      <c r="H13" s="22" t="s">
        <v>105</v>
      </c>
      <c r="I13" s="14" t="str">
        <f>IF(K13="",L13,K13&amp;", "&amp;L13)</f>
        <v>жители города, молодежь , 6+</v>
      </c>
      <c r="J13" s="22" t="s">
        <v>12</v>
      </c>
      <c r="K13" s="22" t="s">
        <v>106</v>
      </c>
      <c r="L13" s="22" t="s">
        <v>20</v>
      </c>
      <c r="M13" s="22"/>
      <c r="N13" s="15"/>
      <c r="O13" s="16"/>
      <c r="P13" s="16"/>
      <c r="Q13" s="18"/>
      <c r="R13" s="38"/>
      <c r="S13" s="39"/>
      <c r="T13" s="39"/>
    </row>
    <row r="14" spans="1:24" s="40" customFormat="1" ht="102" x14ac:dyDescent="0.2">
      <c r="A14" s="20"/>
      <c r="B14" s="9">
        <v>45356</v>
      </c>
      <c r="C14" s="21">
        <v>0.66666666666666663</v>
      </c>
      <c r="D14" s="21">
        <v>0.70833333333333337</v>
      </c>
      <c r="E14" s="12" t="s">
        <v>107</v>
      </c>
      <c r="F14" s="12" t="s">
        <v>21</v>
      </c>
      <c r="G14" s="12" t="s">
        <v>108</v>
      </c>
      <c r="H14" s="25" t="s">
        <v>109</v>
      </c>
      <c r="I14" s="14" t="str">
        <f>IF(K14="",L14,K14&amp;", "&amp;L14)</f>
        <v>Воспитанники СП Д/с ГБОУ ООШ №32, 0+</v>
      </c>
      <c r="J14" s="22" t="s">
        <v>22</v>
      </c>
      <c r="K14" s="22" t="s">
        <v>110</v>
      </c>
      <c r="L14" s="22" t="s">
        <v>14</v>
      </c>
      <c r="M14" s="22"/>
      <c r="N14" s="15"/>
      <c r="O14" s="16"/>
      <c r="P14" s="16"/>
      <c r="Q14" s="38"/>
      <c r="R14" s="38"/>
      <c r="S14" s="39"/>
      <c r="T14" s="39"/>
    </row>
    <row r="15" spans="1:24" s="40" customFormat="1" ht="102" x14ac:dyDescent="0.2">
      <c r="A15" s="26"/>
      <c r="B15" s="9">
        <v>45356</v>
      </c>
      <c r="C15" s="13">
        <v>0.75</v>
      </c>
      <c r="D15" s="13">
        <v>0.83333333333333337</v>
      </c>
      <c r="E15" s="25" t="s">
        <v>111</v>
      </c>
      <c r="F15" s="12" t="s">
        <v>45</v>
      </c>
      <c r="G15" s="12" t="s">
        <v>46</v>
      </c>
      <c r="H15" s="12" t="s">
        <v>112</v>
      </c>
      <c r="I15" s="14" t="str">
        <f>IF(K15="",L15,K15&amp;", "&amp;L15)</f>
        <v>жители города,  12+</v>
      </c>
      <c r="J15" s="12" t="s">
        <v>22</v>
      </c>
      <c r="K15" s="12" t="s">
        <v>39</v>
      </c>
      <c r="L15" s="12" t="s">
        <v>65</v>
      </c>
      <c r="M15" s="12"/>
      <c r="N15" s="19"/>
      <c r="O15" s="16"/>
      <c r="P15" s="19"/>
      <c r="Q15" s="38"/>
      <c r="R15" s="38"/>
      <c r="S15" s="39"/>
      <c r="T15" s="39"/>
    </row>
    <row r="16" spans="1:24" s="19" customFormat="1" ht="51" x14ac:dyDescent="0.2">
      <c r="A16" s="12"/>
      <c r="B16" s="9">
        <v>45356</v>
      </c>
      <c r="C16" s="13">
        <v>0.75</v>
      </c>
      <c r="D16" s="13">
        <v>0.79166666666666663</v>
      </c>
      <c r="E16" s="25" t="s">
        <v>113</v>
      </c>
      <c r="F16" s="12" t="s">
        <v>40</v>
      </c>
      <c r="G16" s="12" t="s">
        <v>114</v>
      </c>
      <c r="H16" s="12" t="s">
        <v>115</v>
      </c>
      <c r="I16" s="14" t="str">
        <f>IF(K16="",L16,K16&amp;", "&amp;L16)</f>
        <v xml:space="preserve">школьники, </v>
      </c>
      <c r="J16" s="12" t="s">
        <v>12</v>
      </c>
      <c r="K16" s="12" t="s">
        <v>29</v>
      </c>
      <c r="L16" s="12"/>
      <c r="M16" s="12"/>
      <c r="O16" s="16"/>
      <c r="Q16" s="38"/>
      <c r="R16" s="18"/>
      <c r="S16" s="18"/>
      <c r="T16" s="18"/>
    </row>
    <row r="17" spans="1:20" s="19" customFormat="1" ht="51" x14ac:dyDescent="0.2">
      <c r="A17" s="20"/>
      <c r="B17" s="9">
        <v>45357</v>
      </c>
      <c r="C17" s="21">
        <v>0.4513888888888889</v>
      </c>
      <c r="D17" s="21">
        <v>0.47222222222222227</v>
      </c>
      <c r="E17" s="22" t="s">
        <v>116</v>
      </c>
      <c r="F17" s="22" t="s">
        <v>117</v>
      </c>
      <c r="G17" s="22" t="s">
        <v>118</v>
      </c>
      <c r="H17" s="22" t="s">
        <v>119</v>
      </c>
      <c r="I17" s="14" t="str">
        <f>IF(K17="",L17,K17&amp;", "&amp;L17)</f>
        <v>школьники, 6+</v>
      </c>
      <c r="J17" s="22" t="s">
        <v>22</v>
      </c>
      <c r="K17" s="22" t="s">
        <v>29</v>
      </c>
      <c r="L17" s="22" t="s">
        <v>20</v>
      </c>
      <c r="M17" s="22"/>
      <c r="N17" s="41"/>
      <c r="O17" s="16"/>
      <c r="Q17" s="38"/>
      <c r="R17" s="18"/>
      <c r="S17" s="18"/>
      <c r="T17" s="18"/>
    </row>
    <row r="18" spans="1:20" s="19" customFormat="1" ht="76.5" x14ac:dyDescent="0.2">
      <c r="A18" s="20"/>
      <c r="B18" s="9">
        <v>45357</v>
      </c>
      <c r="C18" s="21">
        <v>0.45833333333333331</v>
      </c>
      <c r="D18" s="21">
        <v>0.5</v>
      </c>
      <c r="E18" s="22" t="s">
        <v>120</v>
      </c>
      <c r="F18" s="22" t="s">
        <v>121</v>
      </c>
      <c r="G18" s="22" t="s">
        <v>87</v>
      </c>
      <c r="H18" s="22" t="s">
        <v>120</v>
      </c>
      <c r="I18" s="14" t="str">
        <f>IF(K18="",L18,K18&amp;", "&amp;L18)</f>
        <v>пенсионеры, ветераны, 18+</v>
      </c>
      <c r="J18" s="22" t="s">
        <v>22</v>
      </c>
      <c r="K18" s="22" t="s">
        <v>122</v>
      </c>
      <c r="L18" s="22" t="s">
        <v>35</v>
      </c>
      <c r="M18" s="22"/>
      <c r="N18" s="15"/>
      <c r="O18" s="16"/>
      <c r="P18" s="16"/>
      <c r="Q18" s="18"/>
      <c r="R18" s="18"/>
      <c r="S18" s="18"/>
      <c r="T18" s="18"/>
    </row>
    <row r="19" spans="1:20" s="6" customFormat="1" ht="90.75" customHeight="1" x14ac:dyDescent="0.2">
      <c r="A19" s="20"/>
      <c r="B19" s="9">
        <v>45357</v>
      </c>
      <c r="C19" s="13">
        <v>0.45833333333333331</v>
      </c>
      <c r="D19" s="13">
        <v>0.5</v>
      </c>
      <c r="E19" s="32" t="s">
        <v>123</v>
      </c>
      <c r="F19" s="12" t="s">
        <v>21</v>
      </c>
      <c r="G19" s="12" t="s">
        <v>108</v>
      </c>
      <c r="H19" s="25" t="s">
        <v>109</v>
      </c>
      <c r="I19" s="14" t="str">
        <f>IF(K19="",L19,K19&amp;", "&amp;L19)</f>
        <v>Учащиеся ГБОУ ООШ№32, 0+</v>
      </c>
      <c r="J19" s="22" t="s">
        <v>22</v>
      </c>
      <c r="K19" s="22" t="s">
        <v>71</v>
      </c>
      <c r="L19" s="22" t="s">
        <v>14</v>
      </c>
      <c r="M19" s="22"/>
      <c r="N19" s="15"/>
      <c r="O19" s="16"/>
      <c r="P19" s="16"/>
      <c r="Q19" s="18"/>
    </row>
    <row r="20" spans="1:20" s="19" customFormat="1" ht="76.5" x14ac:dyDescent="0.2">
      <c r="A20" s="23"/>
      <c r="B20" s="9">
        <v>45357</v>
      </c>
      <c r="C20" s="69">
        <v>0.5</v>
      </c>
      <c r="D20" s="69">
        <v>0.54166666666666663</v>
      </c>
      <c r="E20" s="23" t="s">
        <v>124</v>
      </c>
      <c r="F20" s="23" t="s">
        <v>24</v>
      </c>
      <c r="G20" s="23" t="s">
        <v>125</v>
      </c>
      <c r="H20" s="23" t="s">
        <v>126</v>
      </c>
      <c r="I20" s="14" t="str">
        <f>IF(K20="",L20,K20&amp;", "&amp;L20)</f>
        <v>Дети, 6+</v>
      </c>
      <c r="J20" s="23" t="s">
        <v>22</v>
      </c>
      <c r="K20" s="23" t="s">
        <v>97</v>
      </c>
      <c r="L20" s="23" t="s">
        <v>20</v>
      </c>
      <c r="M20" s="23"/>
      <c r="N20" s="70"/>
      <c r="O20" s="16"/>
      <c r="P20" s="71"/>
      <c r="Q20" s="18"/>
      <c r="R20" s="18"/>
      <c r="S20" s="18"/>
      <c r="T20" s="18"/>
    </row>
    <row r="21" spans="1:20" s="19" customFormat="1" ht="76.5" x14ac:dyDescent="0.2">
      <c r="A21" s="12"/>
      <c r="B21" s="9">
        <v>45357</v>
      </c>
      <c r="C21" s="13">
        <v>0.5</v>
      </c>
      <c r="D21" s="13">
        <v>0.54166666666666663</v>
      </c>
      <c r="E21" s="22" t="s">
        <v>127</v>
      </c>
      <c r="F21" s="12" t="s">
        <v>30</v>
      </c>
      <c r="G21" s="12" t="s">
        <v>128</v>
      </c>
      <c r="H21" s="30" t="s">
        <v>129</v>
      </c>
      <c r="I21" s="14" t="str">
        <f>IF(K21="",L21,K21&amp;", "&amp;L21)</f>
        <v>дети до 14 лет, 6+</v>
      </c>
      <c r="J21" s="22" t="s">
        <v>42</v>
      </c>
      <c r="K21" s="12" t="s">
        <v>13</v>
      </c>
      <c r="L21" s="12" t="s">
        <v>20</v>
      </c>
      <c r="M21" s="12"/>
      <c r="N21" s="15"/>
      <c r="O21" s="16"/>
      <c r="P21" s="17"/>
      <c r="Q21" s="6"/>
      <c r="R21" s="18"/>
      <c r="S21" s="18"/>
      <c r="T21" s="18"/>
    </row>
    <row r="22" spans="1:20" s="19" customFormat="1" ht="63.75" x14ac:dyDescent="0.2">
      <c r="A22" s="12"/>
      <c r="B22" s="9">
        <v>45357</v>
      </c>
      <c r="C22" s="13">
        <v>0.5</v>
      </c>
      <c r="D22" s="13">
        <v>0.52777777777777779</v>
      </c>
      <c r="E22" s="22" t="s">
        <v>130</v>
      </c>
      <c r="F22" s="12" t="s">
        <v>131</v>
      </c>
      <c r="G22" s="12" t="s">
        <v>93</v>
      </c>
      <c r="H22" s="25" t="s">
        <v>132</v>
      </c>
      <c r="I22" s="14" t="str">
        <f>IF(K22="",L22,K22&amp;", "&amp;L22)</f>
        <v>дети до 14 лет, 6+</v>
      </c>
      <c r="J22" s="22" t="s">
        <v>42</v>
      </c>
      <c r="K22" s="12" t="s">
        <v>13</v>
      </c>
      <c r="L22" s="12" t="s">
        <v>20</v>
      </c>
      <c r="M22" s="12"/>
      <c r="N22" s="15"/>
      <c r="O22" s="16"/>
      <c r="P22" s="16"/>
      <c r="Q22" s="18"/>
      <c r="R22" s="18"/>
      <c r="S22" s="18"/>
      <c r="T22" s="18"/>
    </row>
    <row r="23" spans="1:20" s="19" customFormat="1" ht="51" x14ac:dyDescent="0.2">
      <c r="A23" s="42"/>
      <c r="B23" s="9">
        <v>45357</v>
      </c>
      <c r="C23" s="43">
        <v>0.5</v>
      </c>
      <c r="D23" s="43">
        <v>0.54166666666666663</v>
      </c>
      <c r="E23" s="44" t="s">
        <v>133</v>
      </c>
      <c r="F23" s="44" t="s">
        <v>134</v>
      </c>
      <c r="G23" s="44" t="s">
        <v>135</v>
      </c>
      <c r="H23" s="22" t="s">
        <v>136</v>
      </c>
      <c r="I23" s="14" t="str">
        <f>IF(K23="",L23,K23&amp;", "&amp;L23)</f>
        <v>Дети, 6+</v>
      </c>
      <c r="J23" s="42" t="s">
        <v>28</v>
      </c>
      <c r="K23" s="42" t="s">
        <v>97</v>
      </c>
      <c r="L23" s="42" t="s">
        <v>20</v>
      </c>
      <c r="M23" s="22"/>
      <c r="N23" s="15"/>
      <c r="O23" s="16"/>
      <c r="P23" s="16"/>
      <c r="Q23" s="18"/>
      <c r="R23" s="18"/>
      <c r="S23" s="18"/>
      <c r="T23" s="18"/>
    </row>
    <row r="24" spans="1:20" s="19" customFormat="1" ht="38.25" x14ac:dyDescent="0.2">
      <c r="A24" s="20"/>
      <c r="B24" s="9">
        <v>45357</v>
      </c>
      <c r="C24" s="21">
        <v>0.5</v>
      </c>
      <c r="D24" s="21">
        <v>0.52083333333333337</v>
      </c>
      <c r="E24" s="20" t="s">
        <v>137</v>
      </c>
      <c r="F24" s="22" t="s">
        <v>21</v>
      </c>
      <c r="G24" s="22" t="s">
        <v>138</v>
      </c>
      <c r="H24" s="22" t="s">
        <v>139</v>
      </c>
      <c r="I24" s="14" t="str">
        <f>IF(K24="",L24,K24&amp;", "&amp;L24)</f>
        <v>Жители микрорайона, 0+</v>
      </c>
      <c r="J24" s="22" t="s">
        <v>22</v>
      </c>
      <c r="K24" s="22" t="s">
        <v>23</v>
      </c>
      <c r="L24" s="22" t="s">
        <v>14</v>
      </c>
      <c r="M24" s="22"/>
      <c r="N24" s="15"/>
      <c r="O24" s="16"/>
      <c r="P24" s="16"/>
      <c r="Q24" s="18"/>
      <c r="R24" s="18"/>
      <c r="S24" s="18"/>
      <c r="T24" s="18"/>
    </row>
    <row r="25" spans="1:20" s="19" customFormat="1" ht="51" x14ac:dyDescent="0.2">
      <c r="A25" s="20"/>
      <c r="B25" s="9">
        <v>45357</v>
      </c>
      <c r="C25" s="21">
        <v>0.52083333333333337</v>
      </c>
      <c r="D25" s="21">
        <v>0.5625</v>
      </c>
      <c r="E25" s="22" t="s">
        <v>15</v>
      </c>
      <c r="F25" s="22" t="s">
        <v>16</v>
      </c>
      <c r="G25" s="22" t="s">
        <v>17</v>
      </c>
      <c r="H25" s="22" t="s">
        <v>18</v>
      </c>
      <c r="I25" s="14" t="str">
        <f>IF(K25="",L25,K25&amp;", "&amp;L25)</f>
        <v>школьники
, 6+</v>
      </c>
      <c r="J25" s="22" t="s">
        <v>140</v>
      </c>
      <c r="K25" s="22" t="s">
        <v>141</v>
      </c>
      <c r="L25" s="22" t="s">
        <v>20</v>
      </c>
      <c r="M25" s="22"/>
      <c r="N25" s="15"/>
      <c r="O25" s="16"/>
      <c r="P25" s="17"/>
      <c r="Q25" s="18"/>
      <c r="R25" s="18"/>
      <c r="S25" s="18"/>
      <c r="T25" s="18"/>
    </row>
    <row r="26" spans="1:20" s="19" customFormat="1" ht="38.25" x14ac:dyDescent="0.2">
      <c r="A26" s="20"/>
      <c r="B26" s="9">
        <v>45357</v>
      </c>
      <c r="C26" s="21">
        <v>0.52083333333333337</v>
      </c>
      <c r="D26" s="13">
        <v>0.54166666666666663</v>
      </c>
      <c r="E26" s="20" t="s">
        <v>142</v>
      </c>
      <c r="F26" s="22" t="s">
        <v>21</v>
      </c>
      <c r="G26" s="22" t="s">
        <v>138</v>
      </c>
      <c r="H26" s="22" t="s">
        <v>143</v>
      </c>
      <c r="I26" s="14" t="str">
        <f>IF(K26="",L26,K26&amp;", "&amp;L26)</f>
        <v>Учащиеся ГБОУ ООШ №32, 0+</v>
      </c>
      <c r="J26" s="22" t="s">
        <v>22</v>
      </c>
      <c r="K26" s="22" t="s">
        <v>144</v>
      </c>
      <c r="L26" s="22" t="s">
        <v>14</v>
      </c>
      <c r="M26" s="22"/>
      <c r="N26" s="15"/>
      <c r="O26" s="16"/>
      <c r="P26" s="16"/>
      <c r="Q26" s="18"/>
      <c r="R26" s="18"/>
      <c r="S26" s="18"/>
      <c r="T26" s="18"/>
    </row>
    <row r="27" spans="1:20" s="19" customFormat="1" ht="82.9" customHeight="1" x14ac:dyDescent="0.2">
      <c r="A27" s="45"/>
      <c r="B27" s="9">
        <v>45357</v>
      </c>
      <c r="C27" s="29">
        <v>0.54166666666666663</v>
      </c>
      <c r="D27" s="29">
        <v>0.58333333333333337</v>
      </c>
      <c r="E27" s="22" t="s">
        <v>145</v>
      </c>
      <c r="F27" s="22" t="s">
        <v>146</v>
      </c>
      <c r="G27" s="22" t="s">
        <v>147</v>
      </c>
      <c r="H27" s="22" t="s">
        <v>148</v>
      </c>
      <c r="I27" s="14" t="str">
        <f>IF(K27="",L27,K27&amp;", "&amp;L27)</f>
        <v>школьники , 12+</v>
      </c>
      <c r="J27" s="30" t="s">
        <v>22</v>
      </c>
      <c r="K27" s="30" t="s">
        <v>149</v>
      </c>
      <c r="L27" s="30" t="s">
        <v>27</v>
      </c>
      <c r="M27" s="30"/>
      <c r="N27" s="15"/>
      <c r="O27" s="16"/>
      <c r="P27" s="16"/>
      <c r="Q27" s="18"/>
      <c r="R27" s="18"/>
      <c r="S27" s="18"/>
      <c r="T27" s="18"/>
    </row>
    <row r="28" spans="1:20" s="19" customFormat="1" ht="46.9" customHeight="1" x14ac:dyDescent="0.2">
      <c r="A28" s="8"/>
      <c r="B28" s="33">
        <v>45357</v>
      </c>
      <c r="C28" s="34">
        <v>0.58333333333333337</v>
      </c>
      <c r="D28" s="34">
        <v>0.61111111111111105</v>
      </c>
      <c r="E28" s="8" t="s">
        <v>150</v>
      </c>
      <c r="F28" s="8" t="s">
        <v>61</v>
      </c>
      <c r="G28" s="8" t="s">
        <v>62</v>
      </c>
      <c r="H28" s="12" t="s">
        <v>151</v>
      </c>
      <c r="I28" s="14" t="str">
        <f>IF(K28="",L28,K28&amp;", "&amp;L28)</f>
        <v>обучающиеся, 10+</v>
      </c>
      <c r="J28" s="8" t="s">
        <v>12</v>
      </c>
      <c r="K28" s="27" t="s">
        <v>63</v>
      </c>
      <c r="L28" s="8" t="s">
        <v>152</v>
      </c>
      <c r="M28" s="8"/>
      <c r="N28" s="6"/>
      <c r="O28" s="6"/>
      <c r="P28" s="6"/>
      <c r="Q28" s="6"/>
      <c r="R28" s="18"/>
      <c r="S28" s="18"/>
      <c r="T28" s="18"/>
    </row>
    <row r="29" spans="1:20" s="19" customFormat="1" ht="25.5" x14ac:dyDescent="0.2">
      <c r="A29" s="20"/>
      <c r="B29" s="9">
        <v>45357</v>
      </c>
      <c r="C29" s="21">
        <v>0.625</v>
      </c>
      <c r="D29" s="21">
        <v>0.70833333333333337</v>
      </c>
      <c r="E29" s="22" t="s">
        <v>153</v>
      </c>
      <c r="F29" s="46" t="s">
        <v>16</v>
      </c>
      <c r="G29" s="22" t="s">
        <v>154</v>
      </c>
      <c r="H29" s="22" t="s">
        <v>154</v>
      </c>
      <c r="I29" s="14" t="str">
        <f>IF(K29="",L29,K29&amp;", "&amp;L29)</f>
        <v>жители города, ПВР, 6+</v>
      </c>
      <c r="J29" s="22" t="s">
        <v>22</v>
      </c>
      <c r="K29" s="22" t="s">
        <v>155</v>
      </c>
      <c r="L29" s="22" t="s">
        <v>20</v>
      </c>
      <c r="M29" s="22"/>
      <c r="N29" s="15"/>
      <c r="O29" s="16"/>
      <c r="P29" s="16"/>
      <c r="Q29" s="18"/>
      <c r="R29" s="18"/>
      <c r="S29" s="18"/>
      <c r="T29" s="18"/>
    </row>
    <row r="30" spans="1:20" s="19" customFormat="1" ht="127.5" x14ac:dyDescent="0.2">
      <c r="A30" s="12"/>
      <c r="B30" s="9">
        <v>45357</v>
      </c>
      <c r="C30" s="13">
        <v>0.625</v>
      </c>
      <c r="D30" s="13">
        <v>0.66666666666666663</v>
      </c>
      <c r="E30" s="22" t="s">
        <v>50</v>
      </c>
      <c r="F30" s="12" t="s">
        <v>30</v>
      </c>
      <c r="G30" s="12" t="s">
        <v>51</v>
      </c>
      <c r="H30" s="25" t="s">
        <v>52</v>
      </c>
      <c r="I30" s="14" t="str">
        <f>IF(K30="",L30,K30&amp;", "&amp;L30)</f>
        <v>молодежь от 14 до 35 лет, 6+</v>
      </c>
      <c r="J30" s="22" t="s">
        <v>31</v>
      </c>
      <c r="K30" s="12" t="s">
        <v>32</v>
      </c>
      <c r="L30" s="12" t="s">
        <v>20</v>
      </c>
      <c r="M30" s="12"/>
      <c r="N30" s="15"/>
      <c r="O30" s="16"/>
      <c r="P30" s="16"/>
      <c r="Q30" s="18"/>
      <c r="R30" s="18"/>
      <c r="S30" s="18"/>
      <c r="T30" s="18"/>
    </row>
    <row r="31" spans="1:20" s="19" customFormat="1" ht="89.25" x14ac:dyDescent="0.2">
      <c r="A31" s="8"/>
      <c r="B31" s="33">
        <v>45357</v>
      </c>
      <c r="C31" s="34">
        <v>0.66666666666666663</v>
      </c>
      <c r="D31" s="34">
        <v>0.69791666666666663</v>
      </c>
      <c r="E31" s="8" t="s">
        <v>156</v>
      </c>
      <c r="F31" s="8" t="s">
        <v>61</v>
      </c>
      <c r="G31" s="8" t="s">
        <v>157</v>
      </c>
      <c r="H31" s="12" t="s">
        <v>158</v>
      </c>
      <c r="I31" s="14" t="str">
        <f>IF(K31="",L31,K31&amp;", "&amp;L31)</f>
        <v>обучающиеся, 6+</v>
      </c>
      <c r="J31" s="8" t="s">
        <v>12</v>
      </c>
      <c r="K31" s="27" t="s">
        <v>63</v>
      </c>
      <c r="L31" s="8" t="s">
        <v>20</v>
      </c>
      <c r="M31" s="8"/>
      <c r="N31" s="6"/>
      <c r="O31" s="6"/>
      <c r="P31" s="6"/>
      <c r="Q31" s="6"/>
      <c r="R31" s="18"/>
      <c r="S31" s="18"/>
      <c r="T31" s="18"/>
    </row>
    <row r="32" spans="1:20" s="19" customFormat="1" ht="178.5" x14ac:dyDescent="0.2">
      <c r="A32" s="26"/>
      <c r="B32" s="9">
        <v>45357</v>
      </c>
      <c r="C32" s="13">
        <v>0.6875</v>
      </c>
      <c r="D32" s="13">
        <v>0.72916666666666663</v>
      </c>
      <c r="E32" s="12" t="s">
        <v>159</v>
      </c>
      <c r="F32" s="12" t="s">
        <v>81</v>
      </c>
      <c r="G32" s="12" t="s">
        <v>160</v>
      </c>
      <c r="H32" s="12" t="s">
        <v>161</v>
      </c>
      <c r="I32" s="14" t="str">
        <f>IF(K32="",L32,K32&amp;", "&amp;L32)</f>
        <v>Учащиеся, родители, 6+</v>
      </c>
      <c r="J32" s="12" t="s">
        <v>22</v>
      </c>
      <c r="K32" s="26" t="s">
        <v>84</v>
      </c>
      <c r="L32" s="12" t="s">
        <v>20</v>
      </c>
      <c r="M32" s="12"/>
      <c r="O32" s="16"/>
      <c r="Q32" s="18"/>
      <c r="R32" s="18"/>
      <c r="S32" s="18"/>
      <c r="T32" s="18"/>
    </row>
    <row r="33" spans="1:20" s="19" customFormat="1" ht="382.5" x14ac:dyDescent="0.2">
      <c r="A33" s="47"/>
      <c r="B33" s="9">
        <v>45357</v>
      </c>
      <c r="C33" s="29">
        <v>0.75</v>
      </c>
      <c r="D33" s="29">
        <v>0.79166666666666663</v>
      </c>
      <c r="E33" s="25" t="s">
        <v>162</v>
      </c>
      <c r="F33" s="25" t="s">
        <v>163</v>
      </c>
      <c r="G33" s="25" t="s">
        <v>114</v>
      </c>
      <c r="H33" s="25" t="s">
        <v>352</v>
      </c>
      <c r="I33" s="14" t="str">
        <f>IF(K33="",L33,K33&amp;", "&amp;L33)</f>
        <v>широкие слои населения, 0+</v>
      </c>
      <c r="J33" s="25" t="s">
        <v>164</v>
      </c>
      <c r="K33" s="25" t="s">
        <v>165</v>
      </c>
      <c r="L33" s="25" t="s">
        <v>14</v>
      </c>
      <c r="M33" s="25"/>
      <c r="N33" s="40"/>
      <c r="O33" s="16"/>
      <c r="P33" s="48"/>
      <c r="Q33" s="18"/>
      <c r="R33" s="18"/>
      <c r="S33" s="18"/>
      <c r="T33" s="18"/>
    </row>
    <row r="34" spans="1:20" s="19" customFormat="1" ht="90.6" customHeight="1" x14ac:dyDescent="0.2">
      <c r="A34" s="26"/>
      <c r="B34" s="9">
        <v>45357</v>
      </c>
      <c r="C34" s="13">
        <v>0.75</v>
      </c>
      <c r="D34" s="13">
        <v>0.79166666666666663</v>
      </c>
      <c r="E34" s="32" t="s">
        <v>166</v>
      </c>
      <c r="F34" s="25" t="s">
        <v>33</v>
      </c>
      <c r="G34" s="12" t="s">
        <v>87</v>
      </c>
      <c r="H34" s="10" t="s">
        <v>167</v>
      </c>
      <c r="I34" s="14" t="str">
        <f>IF(K34="",L34,K34&amp;", "&amp;L34)</f>
        <v>Широкие слои населения, 6+</v>
      </c>
      <c r="J34" s="12" t="s">
        <v>22</v>
      </c>
      <c r="K34" s="12" t="s">
        <v>168</v>
      </c>
      <c r="L34" s="12" t="s">
        <v>20</v>
      </c>
      <c r="M34" s="12"/>
      <c r="N34" s="15"/>
      <c r="O34" s="16"/>
      <c r="P34" s="16"/>
      <c r="Q34" s="18"/>
      <c r="R34" s="18"/>
      <c r="S34" s="18"/>
      <c r="T34" s="18"/>
    </row>
    <row r="35" spans="1:20" s="19" customFormat="1" ht="37.9" customHeight="1" x14ac:dyDescent="0.2">
      <c r="A35" s="26"/>
      <c r="B35" s="9">
        <v>45357</v>
      </c>
      <c r="C35" s="13">
        <v>0.625</v>
      </c>
      <c r="D35" s="13">
        <v>0.66666666666666663</v>
      </c>
      <c r="E35" s="12" t="s">
        <v>169</v>
      </c>
      <c r="F35" s="12" t="s">
        <v>36</v>
      </c>
      <c r="G35" s="12" t="s">
        <v>170</v>
      </c>
      <c r="H35" s="12" t="s">
        <v>171</v>
      </c>
      <c r="I35" s="14" t="str">
        <f>IF(K35="",L35,K35&amp;", "&amp;L35)</f>
        <v>закрытое мероприятие, 0+</v>
      </c>
      <c r="J35" s="12" t="s">
        <v>172</v>
      </c>
      <c r="K35" s="12" t="s">
        <v>172</v>
      </c>
      <c r="L35" s="12" t="s">
        <v>14</v>
      </c>
      <c r="M35" s="12"/>
      <c r="O35" s="16"/>
      <c r="Q35" s="18"/>
      <c r="R35" s="18"/>
      <c r="S35" s="18"/>
      <c r="T35" s="18"/>
    </row>
    <row r="36" spans="1:20" s="19" customFormat="1" ht="69.599999999999994" customHeight="1" x14ac:dyDescent="0.2">
      <c r="A36" s="45"/>
      <c r="B36" s="9">
        <v>45358</v>
      </c>
      <c r="C36" s="29">
        <v>0.45833333333333331</v>
      </c>
      <c r="D36" s="29">
        <v>0.5</v>
      </c>
      <c r="E36" s="22" t="s">
        <v>173</v>
      </c>
      <c r="F36" s="22" t="s">
        <v>174</v>
      </c>
      <c r="G36" s="22" t="s">
        <v>147</v>
      </c>
      <c r="H36" s="22" t="s">
        <v>175</v>
      </c>
      <c r="I36" s="14" t="str">
        <f>IF(K36="",L36,K36&amp;", "&amp;L36)</f>
        <v xml:space="preserve">служащие, </v>
      </c>
      <c r="J36" s="30" t="s">
        <v>22</v>
      </c>
      <c r="K36" s="30" t="s">
        <v>176</v>
      </c>
      <c r="L36" s="30"/>
      <c r="M36" s="30"/>
      <c r="N36" s="15"/>
      <c r="O36" s="16"/>
      <c r="P36" s="16"/>
      <c r="Q36" s="18"/>
      <c r="R36" s="18"/>
      <c r="S36" s="18"/>
      <c r="T36" s="18"/>
    </row>
    <row r="37" spans="1:20" s="19" customFormat="1" ht="63.75" x14ac:dyDescent="0.2">
      <c r="A37" s="28"/>
      <c r="B37" s="9">
        <v>45358</v>
      </c>
      <c r="C37" s="29">
        <v>0.45833333333333331</v>
      </c>
      <c r="D37" s="29">
        <v>0.5</v>
      </c>
      <c r="E37" s="22" t="s">
        <v>177</v>
      </c>
      <c r="F37" s="22" t="s">
        <v>38</v>
      </c>
      <c r="G37" s="22" t="s">
        <v>178</v>
      </c>
      <c r="H37" s="22" t="s">
        <v>179</v>
      </c>
      <c r="I37" s="14" t="str">
        <f>IF(K37="",L37,K37&amp;", "&amp;L37)</f>
        <v>жители города, 6+</v>
      </c>
      <c r="J37" s="25" t="s">
        <v>180</v>
      </c>
      <c r="K37" s="25" t="s">
        <v>39</v>
      </c>
      <c r="L37" s="25" t="s">
        <v>20</v>
      </c>
      <c r="M37" s="30"/>
      <c r="N37" s="15"/>
      <c r="O37" s="16"/>
      <c r="P37" s="16"/>
      <c r="Q37" s="18"/>
      <c r="R37" s="18"/>
      <c r="S37" s="18"/>
      <c r="T37" s="18"/>
    </row>
    <row r="38" spans="1:20" s="6" customFormat="1" ht="90.75" customHeight="1" x14ac:dyDescent="0.25">
      <c r="A38" s="8"/>
      <c r="B38" s="9">
        <v>45358</v>
      </c>
      <c r="C38" s="13">
        <v>0.5</v>
      </c>
      <c r="D38" s="13">
        <v>0.54166666666666663</v>
      </c>
      <c r="E38" s="4" t="s">
        <v>181</v>
      </c>
      <c r="F38" s="12" t="s">
        <v>86</v>
      </c>
      <c r="G38" s="8" t="s">
        <v>87</v>
      </c>
      <c r="H38" s="12" t="s">
        <v>182</v>
      </c>
      <c r="I38" s="14" t="str">
        <f>IF(K38="",L38,K38&amp;", "&amp;L38)</f>
        <v xml:space="preserve">широие слои населения, жители города, </v>
      </c>
      <c r="J38" s="12" t="s">
        <v>22</v>
      </c>
      <c r="K38" s="6" t="s">
        <v>183</v>
      </c>
      <c r="L38" s="8"/>
      <c r="M38" s="8"/>
    </row>
    <row r="39" spans="1:20" s="19" customFormat="1" ht="222.75" customHeight="1" x14ac:dyDescent="0.2">
      <c r="A39" s="12"/>
      <c r="B39" s="9">
        <v>45358</v>
      </c>
      <c r="C39" s="13">
        <v>0.58333333333333337</v>
      </c>
      <c r="D39" s="13">
        <v>0.625</v>
      </c>
      <c r="E39" s="22" t="s">
        <v>184</v>
      </c>
      <c r="F39" s="12" t="s">
        <v>185</v>
      </c>
      <c r="G39" s="12" t="s">
        <v>48</v>
      </c>
      <c r="H39" s="25" t="s">
        <v>186</v>
      </c>
      <c r="I39" s="14" t="str">
        <f>IF(K39="",L39,K39&amp;", "&amp;L39)</f>
        <v>дети до 14 лет, 6+</v>
      </c>
      <c r="J39" s="12" t="s">
        <v>12</v>
      </c>
      <c r="K39" s="12" t="s">
        <v>13</v>
      </c>
      <c r="L39" s="12" t="s">
        <v>20</v>
      </c>
      <c r="M39" s="12"/>
      <c r="N39" s="15"/>
      <c r="O39" s="16"/>
      <c r="P39" s="16"/>
      <c r="Q39" s="18"/>
      <c r="R39" s="18"/>
      <c r="S39" s="18"/>
      <c r="T39" s="18"/>
    </row>
    <row r="40" spans="1:20" s="19" customFormat="1" ht="187.5" customHeight="1" x14ac:dyDescent="0.2">
      <c r="A40" s="20"/>
      <c r="B40" s="9">
        <v>45358</v>
      </c>
      <c r="C40" s="21">
        <v>0.70833333333333337</v>
      </c>
      <c r="D40" s="21">
        <v>0.91666666666666663</v>
      </c>
      <c r="E40" s="22" t="s">
        <v>187</v>
      </c>
      <c r="F40" s="22" t="s">
        <v>188</v>
      </c>
      <c r="G40" s="22" t="s">
        <v>189</v>
      </c>
      <c r="H40" s="22" t="s">
        <v>190</v>
      </c>
      <c r="I40" s="14" t="str">
        <f>IF(K40="",L40,K40&amp;", "&amp;L40)</f>
        <v>жители города, молодежь , 18+</v>
      </c>
      <c r="J40" s="22" t="s">
        <v>191</v>
      </c>
      <c r="K40" s="22" t="s">
        <v>106</v>
      </c>
      <c r="L40" s="22" t="s">
        <v>35</v>
      </c>
      <c r="M40" s="22"/>
      <c r="N40" s="15"/>
      <c r="O40" s="16"/>
      <c r="P40" s="16"/>
      <c r="Q40" s="18"/>
      <c r="R40" s="18"/>
      <c r="S40" s="18"/>
      <c r="T40" s="18"/>
    </row>
    <row r="41" spans="1:20" s="19" customFormat="1" ht="254.25" customHeight="1" x14ac:dyDescent="0.2">
      <c r="A41" s="12"/>
      <c r="B41" s="9">
        <v>45358</v>
      </c>
      <c r="C41" s="13">
        <v>0.70833333333333337</v>
      </c>
      <c r="D41" s="13">
        <v>0.73958333333333337</v>
      </c>
      <c r="E41" s="22" t="s">
        <v>192</v>
      </c>
      <c r="F41" s="12" t="s">
        <v>30</v>
      </c>
      <c r="G41" s="12" t="s">
        <v>193</v>
      </c>
      <c r="H41" s="30" t="s">
        <v>194</v>
      </c>
      <c r="I41" s="14" t="str">
        <f>IF(K41="",L41,K41&amp;", "&amp;L41)</f>
        <v>жители города, 6+</v>
      </c>
      <c r="J41" s="22" t="s">
        <v>31</v>
      </c>
      <c r="K41" s="12" t="s">
        <v>39</v>
      </c>
      <c r="L41" s="12" t="s">
        <v>20</v>
      </c>
      <c r="M41" s="12"/>
      <c r="N41" s="15"/>
      <c r="O41" s="16"/>
      <c r="P41" s="16"/>
      <c r="Q41" s="18"/>
      <c r="R41" s="18"/>
      <c r="S41" s="18"/>
      <c r="T41" s="18"/>
    </row>
    <row r="42" spans="1:20" s="19" customFormat="1" ht="63.75" x14ac:dyDescent="0.2">
      <c r="A42" s="12"/>
      <c r="B42" s="9">
        <v>45358</v>
      </c>
      <c r="C42" s="13">
        <v>0.70833333333333337</v>
      </c>
      <c r="D42" s="13">
        <v>0.73611111111111116</v>
      </c>
      <c r="E42" s="22" t="s">
        <v>95</v>
      </c>
      <c r="F42" s="12" t="s">
        <v>30</v>
      </c>
      <c r="G42" s="12" t="s">
        <v>41</v>
      </c>
      <c r="H42" s="30" t="s">
        <v>195</v>
      </c>
      <c r="I42" s="14" t="str">
        <f>IF(K42="",L42,K42&amp;", "&amp;L42)</f>
        <v>дети до 14 лет, 6+</v>
      </c>
      <c r="J42" s="12" t="s">
        <v>12</v>
      </c>
      <c r="K42" s="12" t="s">
        <v>13</v>
      </c>
      <c r="L42" s="12" t="s">
        <v>20</v>
      </c>
      <c r="M42" s="12"/>
      <c r="N42" s="15"/>
      <c r="O42" s="16"/>
      <c r="P42" s="16"/>
      <c r="Q42" s="18"/>
      <c r="R42" s="18"/>
      <c r="S42" s="18"/>
      <c r="T42" s="18"/>
    </row>
    <row r="43" spans="1:20" s="16" customFormat="1" ht="42" customHeight="1" x14ac:dyDescent="0.25">
      <c r="A43" s="22"/>
      <c r="B43" s="62">
        <v>45358</v>
      </c>
      <c r="C43" s="21">
        <v>0.70833333333333337</v>
      </c>
      <c r="D43" s="21">
        <v>0.91666666666666663</v>
      </c>
      <c r="E43" s="22" t="s">
        <v>196</v>
      </c>
      <c r="F43" s="22" t="s">
        <v>197</v>
      </c>
      <c r="G43" s="22" t="s">
        <v>34</v>
      </c>
      <c r="H43" s="54" t="s">
        <v>198</v>
      </c>
      <c r="I43" s="14" t="str">
        <f>IF(K43="",L43,K43&amp;", "&amp;L43)</f>
        <v>жители города, 6+</v>
      </c>
      <c r="J43" s="22" t="s">
        <v>191</v>
      </c>
      <c r="K43" s="22" t="s">
        <v>39</v>
      </c>
      <c r="L43" s="22" t="s">
        <v>20</v>
      </c>
      <c r="M43" s="22"/>
      <c r="N43" s="72"/>
    </row>
    <row r="44" spans="1:20" s="19" customFormat="1" ht="219.75" customHeight="1" x14ac:dyDescent="0.2">
      <c r="A44" s="20"/>
      <c r="B44" s="9">
        <v>45358</v>
      </c>
      <c r="C44" s="21">
        <v>0.75</v>
      </c>
      <c r="D44" s="21">
        <v>0.875</v>
      </c>
      <c r="E44" s="22" t="s">
        <v>199</v>
      </c>
      <c r="F44" s="22" t="s">
        <v>21</v>
      </c>
      <c r="G44" s="22" t="s">
        <v>34</v>
      </c>
      <c r="H44" s="22" t="s">
        <v>200</v>
      </c>
      <c r="I44" s="14" t="str">
        <f>IF(K44="",L44,K44&amp;", "&amp;L44)</f>
        <v>Жители города, 0+</v>
      </c>
      <c r="J44" s="22" t="s">
        <v>201</v>
      </c>
      <c r="K44" s="22" t="s">
        <v>202</v>
      </c>
      <c r="L44" s="22" t="s">
        <v>14</v>
      </c>
      <c r="M44" s="22"/>
      <c r="N44" s="15"/>
      <c r="O44" s="16"/>
      <c r="P44" s="16"/>
      <c r="Q44" s="18"/>
      <c r="R44" s="18"/>
      <c r="S44" s="18"/>
      <c r="T44" s="18"/>
    </row>
    <row r="45" spans="1:20" s="19" customFormat="1" ht="327.75" customHeight="1" x14ac:dyDescent="0.2">
      <c r="A45" s="12"/>
      <c r="B45" s="9">
        <v>45359</v>
      </c>
      <c r="C45" s="73">
        <v>0.41666666666666669</v>
      </c>
      <c r="D45" s="60">
        <v>0.6875</v>
      </c>
      <c r="E45" s="8" t="s">
        <v>203</v>
      </c>
      <c r="F45" s="8" t="s">
        <v>204</v>
      </c>
      <c r="G45" s="8" t="s">
        <v>203</v>
      </c>
      <c r="H45" s="74" t="s">
        <v>205</v>
      </c>
      <c r="I45" s="14" t="str">
        <f>IF(K45="",L45,K45&amp;", "&amp;L45)</f>
        <v xml:space="preserve">0+, </v>
      </c>
      <c r="J45" s="55"/>
      <c r="K45" s="8" t="s">
        <v>14</v>
      </c>
      <c r="L45" s="12"/>
      <c r="M45" s="8"/>
      <c r="N45" s="4"/>
      <c r="O45" s="16"/>
      <c r="P45" s="49"/>
      <c r="Q45" s="18"/>
      <c r="R45" s="18"/>
      <c r="S45" s="18"/>
      <c r="T45" s="18"/>
    </row>
    <row r="46" spans="1:20" s="19" customFormat="1" ht="225.75" customHeight="1" x14ac:dyDescent="0.2">
      <c r="A46" s="42"/>
      <c r="B46" s="9">
        <v>45359</v>
      </c>
      <c r="C46" s="50">
        <v>0.60416666666666663</v>
      </c>
      <c r="D46" s="50">
        <v>0.63194444444444442</v>
      </c>
      <c r="E46" s="51" t="s">
        <v>206</v>
      </c>
      <c r="F46" s="44" t="s">
        <v>134</v>
      </c>
      <c r="G46" s="51" t="s">
        <v>207</v>
      </c>
      <c r="H46" s="25" t="s">
        <v>208</v>
      </c>
      <c r="I46" s="14" t="str">
        <f>IF(K46="",L46,K46&amp;", "&amp;L46)</f>
        <v>Дети, 6+</v>
      </c>
      <c r="J46" s="52" t="s">
        <v>209</v>
      </c>
      <c r="K46" s="52" t="s">
        <v>97</v>
      </c>
      <c r="L46" s="52" t="s">
        <v>20</v>
      </c>
      <c r="M46" s="22"/>
      <c r="N46" s="15"/>
      <c r="O46" s="16"/>
      <c r="P46" s="16"/>
      <c r="Q46" s="18"/>
      <c r="R46" s="18"/>
      <c r="S46" s="18"/>
      <c r="T46" s="18"/>
    </row>
    <row r="47" spans="1:20" s="19" customFormat="1" ht="299.25" customHeight="1" x14ac:dyDescent="0.2">
      <c r="A47" s="12"/>
      <c r="B47" s="9">
        <v>45359</v>
      </c>
      <c r="C47" s="13">
        <v>0.72916666666666663</v>
      </c>
      <c r="D47" s="13">
        <v>0.77083333333333337</v>
      </c>
      <c r="E47" s="22" t="s">
        <v>210</v>
      </c>
      <c r="F47" s="12" t="s">
        <v>30</v>
      </c>
      <c r="G47" s="12" t="s">
        <v>211</v>
      </c>
      <c r="H47" s="25" t="s">
        <v>212</v>
      </c>
      <c r="I47" s="14" t="str">
        <f>IF(K47="",L47,K47&amp;", "&amp;L47)</f>
        <v>молодежь от 14 до 35 лет, 12+</v>
      </c>
      <c r="J47" s="22" t="s">
        <v>201</v>
      </c>
      <c r="K47" s="12" t="s">
        <v>32</v>
      </c>
      <c r="L47" s="12" t="s">
        <v>27</v>
      </c>
      <c r="M47" s="12"/>
      <c r="N47" s="15"/>
      <c r="O47" s="16"/>
      <c r="P47" s="16"/>
      <c r="Q47" s="18"/>
      <c r="R47" s="18"/>
      <c r="S47" s="18"/>
      <c r="T47" s="18"/>
    </row>
    <row r="48" spans="1:20" s="19" customFormat="1" ht="89.25" x14ac:dyDescent="0.2">
      <c r="A48" s="28"/>
      <c r="B48" s="9">
        <v>45359</v>
      </c>
      <c r="C48" s="29">
        <v>0.75</v>
      </c>
      <c r="D48" s="29">
        <v>0.95833333333333337</v>
      </c>
      <c r="E48" s="22" t="s">
        <v>213</v>
      </c>
      <c r="F48" s="22" t="s">
        <v>38</v>
      </c>
      <c r="G48" s="22" t="s">
        <v>189</v>
      </c>
      <c r="H48" s="22" t="s">
        <v>214</v>
      </c>
      <c r="I48" s="14" t="str">
        <f>IF(K48="",L48,K48&amp;", "&amp;L48)</f>
        <v>жители города, 12+</v>
      </c>
      <c r="J48" s="25" t="s">
        <v>215</v>
      </c>
      <c r="K48" s="25" t="s">
        <v>39</v>
      </c>
      <c r="L48" s="25" t="s">
        <v>27</v>
      </c>
      <c r="M48" s="30"/>
      <c r="N48" s="15"/>
      <c r="O48" s="16"/>
      <c r="P48" s="16"/>
      <c r="Q48" s="18"/>
      <c r="R48" s="18"/>
      <c r="S48" s="18"/>
      <c r="T48" s="18"/>
    </row>
    <row r="49" spans="1:253" s="19" customFormat="1" ht="325.5" customHeight="1" x14ac:dyDescent="0.2">
      <c r="A49" s="26"/>
      <c r="B49" s="9">
        <v>45359</v>
      </c>
      <c r="C49" s="13">
        <v>0.77083333333333337</v>
      </c>
      <c r="D49" s="13">
        <v>0.83333333333333337</v>
      </c>
      <c r="E49" s="12" t="s">
        <v>216</v>
      </c>
      <c r="F49" s="12" t="s">
        <v>36</v>
      </c>
      <c r="G49" s="12" t="s">
        <v>53</v>
      </c>
      <c r="H49" s="12" t="s">
        <v>217</v>
      </c>
      <c r="I49" s="14" t="str">
        <f>IF(K49="",L49,K49&amp;", "&amp;L49)</f>
        <v>жители  и гости города, 16+</v>
      </c>
      <c r="J49" s="12" t="s">
        <v>37</v>
      </c>
      <c r="K49" s="12" t="s">
        <v>218</v>
      </c>
      <c r="L49" s="22" t="s">
        <v>54</v>
      </c>
      <c r="M49" s="12"/>
      <c r="O49" s="16"/>
      <c r="Q49" s="18"/>
      <c r="R49" s="18"/>
      <c r="S49" s="18"/>
      <c r="T49" s="18"/>
    </row>
    <row r="50" spans="1:253" s="19" customFormat="1" ht="51" x14ac:dyDescent="0.2">
      <c r="A50" s="42"/>
      <c r="B50" s="9">
        <v>45359</v>
      </c>
      <c r="C50" s="44" t="s">
        <v>219</v>
      </c>
      <c r="D50" s="43">
        <v>0.58333333333333337</v>
      </c>
      <c r="E50" s="44" t="s">
        <v>220</v>
      </c>
      <c r="F50" s="44" t="s">
        <v>134</v>
      </c>
      <c r="G50" s="44" t="s">
        <v>221</v>
      </c>
      <c r="H50" s="22" t="s">
        <v>222</v>
      </c>
      <c r="I50" s="14" t="str">
        <f>IF(K50="",L50,K50&amp;", "&amp;L50)</f>
        <v>Жители города, 6+</v>
      </c>
      <c r="J50" s="42" t="s">
        <v>19</v>
      </c>
      <c r="K50" s="42" t="s">
        <v>202</v>
      </c>
      <c r="L50" s="42" t="s">
        <v>20</v>
      </c>
      <c r="M50" s="22"/>
      <c r="N50" s="15"/>
      <c r="O50" s="16"/>
      <c r="P50" s="16"/>
      <c r="Q50" s="18"/>
      <c r="R50" s="18"/>
      <c r="S50" s="18"/>
      <c r="T50" s="18"/>
    </row>
    <row r="51" spans="1:253" s="53" customFormat="1" ht="76.5" x14ac:dyDescent="0.2">
      <c r="A51" s="28"/>
      <c r="B51" s="9">
        <v>45360</v>
      </c>
      <c r="C51" s="29">
        <v>0.45833333333333331</v>
      </c>
      <c r="D51" s="29">
        <v>0.4861111111111111</v>
      </c>
      <c r="E51" s="22" t="s">
        <v>223</v>
      </c>
      <c r="F51" s="22" t="s">
        <v>38</v>
      </c>
      <c r="G51" s="22" t="s">
        <v>43</v>
      </c>
      <c r="H51" s="22" t="s">
        <v>224</v>
      </c>
      <c r="I51" s="14" t="str">
        <f>IF(K51="",L51,K51&amp;", "&amp;L51)</f>
        <v>жители города, 0+</v>
      </c>
      <c r="J51" s="25" t="s">
        <v>44</v>
      </c>
      <c r="K51" s="25" t="s">
        <v>39</v>
      </c>
      <c r="L51" s="25" t="s">
        <v>14</v>
      </c>
      <c r="M51" s="30"/>
      <c r="N51" s="15"/>
      <c r="O51" s="16"/>
      <c r="P51" s="16"/>
      <c r="Q51" s="18"/>
      <c r="R51" s="71"/>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c r="IR51" s="70"/>
      <c r="IS51" s="70"/>
    </row>
    <row r="52" spans="1:253" s="71" customFormat="1" ht="76.5" x14ac:dyDescent="0.2">
      <c r="A52" s="26"/>
      <c r="B52" s="9">
        <v>45360</v>
      </c>
      <c r="C52" s="13">
        <v>0.5</v>
      </c>
      <c r="D52" s="13">
        <v>0.54861111111111105</v>
      </c>
      <c r="E52" s="25" t="s">
        <v>225</v>
      </c>
      <c r="F52" s="12" t="s">
        <v>45</v>
      </c>
      <c r="G52" s="12" t="s">
        <v>46</v>
      </c>
      <c r="H52" s="12" t="s">
        <v>226</v>
      </c>
      <c r="I52" s="14" t="str">
        <f>IF(K52="",L52,K52&amp;", "&amp;L52)</f>
        <v>жители  и гости города, 6+</v>
      </c>
      <c r="J52" s="12" t="s">
        <v>22</v>
      </c>
      <c r="K52" s="12" t="s">
        <v>218</v>
      </c>
      <c r="L52" s="12" t="s">
        <v>20</v>
      </c>
      <c r="M52" s="12"/>
      <c r="N52" s="19"/>
      <c r="O52" s="16"/>
      <c r="P52" s="19"/>
      <c r="Q52" s="18"/>
    </row>
    <row r="53" spans="1:253" s="75" customFormat="1" ht="38.25" x14ac:dyDescent="0.2">
      <c r="A53" s="20"/>
      <c r="B53" s="9">
        <v>45360</v>
      </c>
      <c r="C53" s="21">
        <v>0.5</v>
      </c>
      <c r="D53" s="21">
        <v>0.54166666666666663</v>
      </c>
      <c r="E53" s="22" t="s">
        <v>227</v>
      </c>
      <c r="F53" s="22" t="s">
        <v>16</v>
      </c>
      <c r="G53" s="22" t="s">
        <v>228</v>
      </c>
      <c r="H53" s="22" t="s">
        <v>229</v>
      </c>
      <c r="I53" s="14" t="str">
        <f>IF(K53="",L53,K53&amp;", "&amp;L53)</f>
        <v>участники кружка, 6+</v>
      </c>
      <c r="J53" s="22" t="s">
        <v>22</v>
      </c>
      <c r="K53" s="22" t="s">
        <v>230</v>
      </c>
      <c r="L53" s="22" t="s">
        <v>20</v>
      </c>
      <c r="M53" s="22"/>
      <c r="N53" s="4"/>
      <c r="O53" s="16"/>
      <c r="P53" s="4"/>
      <c r="Q53" s="18"/>
    </row>
    <row r="54" spans="1:253" s="71" customFormat="1" ht="140.25" x14ac:dyDescent="0.2">
      <c r="A54" s="28"/>
      <c r="B54" s="9">
        <v>45360</v>
      </c>
      <c r="C54" s="29">
        <v>0.625</v>
      </c>
      <c r="D54" s="29">
        <v>0.66666666666666663</v>
      </c>
      <c r="E54" s="22" t="s">
        <v>231</v>
      </c>
      <c r="F54" s="22" t="s">
        <v>38</v>
      </c>
      <c r="G54" s="22" t="s">
        <v>49</v>
      </c>
      <c r="H54" s="22" t="s">
        <v>232</v>
      </c>
      <c r="I54" s="14" t="str">
        <f>IF(K54="",L54,K54&amp;", "&amp;L54)</f>
        <v>жители города, 12+</v>
      </c>
      <c r="J54" s="25" t="s">
        <v>12</v>
      </c>
      <c r="K54" s="25" t="s">
        <v>39</v>
      </c>
      <c r="L54" s="25" t="s">
        <v>27</v>
      </c>
      <c r="M54" s="30"/>
      <c r="N54" s="4"/>
      <c r="O54" s="16"/>
      <c r="P54" s="4"/>
      <c r="Q54" s="18"/>
    </row>
    <row r="55" spans="1:253" s="16" customFormat="1" ht="57.75" customHeight="1" x14ac:dyDescent="0.25">
      <c r="A55" s="22"/>
      <c r="B55" s="62">
        <v>45360</v>
      </c>
      <c r="C55" s="21">
        <v>0.72916666666666663</v>
      </c>
      <c r="D55" s="21">
        <v>0.77083333333333337</v>
      </c>
      <c r="E55" s="22" t="s">
        <v>210</v>
      </c>
      <c r="F55" s="22" t="s">
        <v>30</v>
      </c>
      <c r="G55" s="22" t="s">
        <v>211</v>
      </c>
      <c r="H55" s="22" t="s">
        <v>212</v>
      </c>
      <c r="I55" s="14" t="str">
        <f>IF(K55="",L55,K55&amp;", "&amp;L55)</f>
        <v>молодежь от 14 до 35 лет, 12+</v>
      </c>
      <c r="J55" s="22" t="s">
        <v>201</v>
      </c>
      <c r="K55" s="22" t="s">
        <v>32</v>
      </c>
      <c r="L55" s="22" t="s">
        <v>27</v>
      </c>
      <c r="M55" s="22"/>
      <c r="N55" s="72"/>
    </row>
    <row r="56" spans="1:253" s="75" customFormat="1" ht="63.75" customHeight="1" x14ac:dyDescent="0.25">
      <c r="A56" s="26"/>
      <c r="B56" s="9">
        <v>45360</v>
      </c>
      <c r="C56" s="13">
        <v>0.75</v>
      </c>
      <c r="D56" s="13">
        <v>0.83333333333333337</v>
      </c>
      <c r="E56" s="12" t="s">
        <v>233</v>
      </c>
      <c r="F56" s="12" t="s">
        <v>36</v>
      </c>
      <c r="G56" s="12" t="s">
        <v>53</v>
      </c>
      <c r="H56" s="12" t="s">
        <v>234</v>
      </c>
      <c r="I56" s="14" t="str">
        <f>IF(K56="",L56,K56&amp;", "&amp;L56)</f>
        <v>жители  и гости города, 12+</v>
      </c>
      <c r="J56" s="12" t="s">
        <v>37</v>
      </c>
      <c r="K56" s="12" t="s">
        <v>218</v>
      </c>
      <c r="L56" s="12" t="s">
        <v>27</v>
      </c>
      <c r="M56" s="12"/>
      <c r="N56" s="19"/>
      <c r="O56" s="16"/>
      <c r="P56" s="19"/>
      <c r="Q56" s="71"/>
    </row>
    <row r="57" spans="1:253" s="71" customFormat="1" ht="63.75" x14ac:dyDescent="0.25">
      <c r="A57" s="26"/>
      <c r="B57" s="9">
        <v>45360</v>
      </c>
      <c r="C57" s="13">
        <v>0.79166666666666663</v>
      </c>
      <c r="D57" s="13">
        <v>0.83333333333333337</v>
      </c>
      <c r="E57" s="32" t="s">
        <v>55</v>
      </c>
      <c r="F57" s="25" t="s">
        <v>33</v>
      </c>
      <c r="G57" s="12" t="s">
        <v>56</v>
      </c>
      <c r="H57" s="10" t="s">
        <v>57</v>
      </c>
      <c r="I57" s="14" t="str">
        <f>IF(K57="",L57,K57&amp;", "&amp;L57)</f>
        <v>Молодежь, 12+</v>
      </c>
      <c r="J57" s="12" t="s">
        <v>28</v>
      </c>
      <c r="K57" s="12" t="s">
        <v>26</v>
      </c>
      <c r="L57" s="12" t="s">
        <v>27</v>
      </c>
      <c r="M57" s="12"/>
      <c r="N57" s="4"/>
      <c r="O57" s="16"/>
      <c r="P57" s="4"/>
    </row>
    <row r="58" spans="1:253" s="71" customFormat="1" ht="165.75" x14ac:dyDescent="0.25">
      <c r="A58" s="26"/>
      <c r="B58" s="9">
        <v>45361</v>
      </c>
      <c r="C58" s="13">
        <v>0.45833333333333331</v>
      </c>
      <c r="D58" s="13">
        <v>0.49305555555555558</v>
      </c>
      <c r="E58" s="12" t="s">
        <v>235</v>
      </c>
      <c r="F58" s="12" t="s">
        <v>236</v>
      </c>
      <c r="G58" s="12" t="s">
        <v>59</v>
      </c>
      <c r="H58" s="12" t="s">
        <v>237</v>
      </c>
      <c r="I58" s="14" t="str">
        <f>IF(K58="",L58,K58&amp;", "&amp;L58)</f>
        <v>жители  и гости города, 0+</v>
      </c>
      <c r="J58" s="12" t="s">
        <v>60</v>
      </c>
      <c r="K58" s="12" t="s">
        <v>218</v>
      </c>
      <c r="L58" s="12" t="s">
        <v>14</v>
      </c>
      <c r="M58" s="12"/>
      <c r="N58" s="19"/>
      <c r="O58" s="16"/>
      <c r="P58" s="19"/>
      <c r="Q58" s="75"/>
    </row>
    <row r="59" spans="1:253" s="75" customFormat="1" ht="89.25" x14ac:dyDescent="0.25">
      <c r="A59" s="45"/>
      <c r="B59" s="9">
        <v>45361</v>
      </c>
      <c r="C59" s="29">
        <v>0.5</v>
      </c>
      <c r="D59" s="29">
        <v>0.54166666666666663</v>
      </c>
      <c r="E59" s="22" t="s">
        <v>238</v>
      </c>
      <c r="F59" s="22" t="s">
        <v>47</v>
      </c>
      <c r="G59" s="22" t="s">
        <v>239</v>
      </c>
      <c r="H59" s="22" t="s">
        <v>240</v>
      </c>
      <c r="I59" s="14" t="str">
        <f>IF(K59="",L59,K59&amp;", "&amp;L59)</f>
        <v>Дети , 0+</v>
      </c>
      <c r="J59" s="54" t="s">
        <v>19</v>
      </c>
      <c r="K59" s="30" t="s">
        <v>241</v>
      </c>
      <c r="L59" s="30" t="s">
        <v>14</v>
      </c>
      <c r="M59" s="30"/>
      <c r="N59" s="4"/>
      <c r="O59" s="16"/>
      <c r="P59" s="4"/>
      <c r="Q59" s="71"/>
    </row>
    <row r="60" spans="1:253" s="71" customFormat="1" ht="102" x14ac:dyDescent="0.25">
      <c r="A60" s="12"/>
      <c r="B60" s="9">
        <v>45361</v>
      </c>
      <c r="C60" s="13">
        <v>0.70833333333333337</v>
      </c>
      <c r="D60" s="13">
        <v>0.8125</v>
      </c>
      <c r="E60" s="12" t="s">
        <v>242</v>
      </c>
      <c r="F60" s="12" t="s">
        <v>36</v>
      </c>
      <c r="G60" s="12" t="s">
        <v>53</v>
      </c>
      <c r="H60" s="12" t="s">
        <v>243</v>
      </c>
      <c r="I60" s="14" t="str">
        <f>IF(K60="",L60,K60&amp;", "&amp;L60)</f>
        <v>жители  и гости города, 12+</v>
      </c>
      <c r="J60" s="12" t="s">
        <v>37</v>
      </c>
      <c r="K60" s="12" t="s">
        <v>218</v>
      </c>
      <c r="L60" s="12" t="s">
        <v>27</v>
      </c>
      <c r="M60" s="12"/>
      <c r="N60" s="19"/>
      <c r="O60" s="16"/>
      <c r="P60" s="19"/>
      <c r="Q60" s="75"/>
    </row>
    <row r="61" spans="1:253" ht="75.75" customHeight="1" x14ac:dyDescent="0.2">
      <c r="A61" s="76"/>
      <c r="B61" s="77" t="s">
        <v>247</v>
      </c>
      <c r="C61" s="13" t="s">
        <v>257</v>
      </c>
      <c r="D61" s="10"/>
      <c r="E61" s="78" t="s">
        <v>248</v>
      </c>
      <c r="F61" s="79" t="s">
        <v>64</v>
      </c>
      <c r="G61" s="79" t="s">
        <v>249</v>
      </c>
      <c r="H61" s="79" t="s">
        <v>250</v>
      </c>
      <c r="I61" s="14" t="str">
        <f>IF(K61="",L61,K61&amp;", "&amp;L61)</f>
        <v>6+</v>
      </c>
      <c r="J61" s="79" t="s">
        <v>251</v>
      </c>
      <c r="K61" s="79"/>
      <c r="L61" s="79" t="s">
        <v>20</v>
      </c>
      <c r="M61" s="80"/>
      <c r="R61" s="81"/>
      <c r="S61" s="81"/>
      <c r="T61" s="81"/>
      <c r="U61" s="81"/>
    </row>
    <row r="62" spans="1:253" ht="75.75" customHeight="1" x14ac:dyDescent="0.2">
      <c r="A62" s="76"/>
      <c r="B62" s="77" t="s">
        <v>247</v>
      </c>
      <c r="C62" s="13" t="s">
        <v>258</v>
      </c>
      <c r="D62" s="10"/>
      <c r="E62" s="78" t="s">
        <v>252</v>
      </c>
      <c r="F62" s="79" t="s">
        <v>64</v>
      </c>
      <c r="G62" s="79" t="s">
        <v>249</v>
      </c>
      <c r="H62" s="79" t="s">
        <v>253</v>
      </c>
      <c r="I62" s="14" t="str">
        <f>IF(K62="",L62,K62&amp;", "&amp;L62)</f>
        <v>6+</v>
      </c>
      <c r="J62" s="79" t="s">
        <v>251</v>
      </c>
      <c r="K62" s="79"/>
      <c r="L62" s="79" t="s">
        <v>20</v>
      </c>
      <c r="M62" s="80"/>
      <c r="R62" s="81"/>
      <c r="S62" s="81"/>
      <c r="T62" s="81"/>
      <c r="U62" s="81"/>
    </row>
    <row r="63" spans="1:253" ht="72.75" customHeight="1" x14ac:dyDescent="0.2">
      <c r="A63" s="82"/>
      <c r="B63" s="9" t="s">
        <v>247</v>
      </c>
      <c r="C63" s="13" t="s">
        <v>259</v>
      </c>
      <c r="D63" s="10"/>
      <c r="E63" s="78" t="s">
        <v>260</v>
      </c>
      <c r="F63" s="79" t="s">
        <v>64</v>
      </c>
      <c r="G63" s="79" t="s">
        <v>249</v>
      </c>
      <c r="H63" s="79" t="s">
        <v>261</v>
      </c>
      <c r="I63" s="14" t="str">
        <f>IF(K63="",L63,K63&amp;", "&amp;L63)</f>
        <v xml:space="preserve">12+ </v>
      </c>
      <c r="J63" s="79" t="s">
        <v>251</v>
      </c>
      <c r="K63" s="83"/>
      <c r="L63" s="79" t="s">
        <v>262</v>
      </c>
      <c r="M63" s="84"/>
      <c r="R63" s="81"/>
      <c r="S63" s="81"/>
      <c r="T63" s="81"/>
      <c r="U63" s="81"/>
    </row>
    <row r="64" spans="1:253" ht="148.5" customHeight="1" x14ac:dyDescent="0.2">
      <c r="A64" s="76"/>
      <c r="B64" s="9" t="s">
        <v>247</v>
      </c>
      <c r="C64" s="13" t="s">
        <v>263</v>
      </c>
      <c r="D64" s="10"/>
      <c r="E64" s="78" t="s">
        <v>254</v>
      </c>
      <c r="F64" s="79" t="s">
        <v>64</v>
      </c>
      <c r="G64" s="79" t="s">
        <v>249</v>
      </c>
      <c r="H64" s="79" t="s">
        <v>255</v>
      </c>
      <c r="I64" s="14" t="str">
        <f>IF(K64="",L64,K64&amp;", "&amp;L64)</f>
        <v>16+</v>
      </c>
      <c r="J64" s="79" t="s">
        <v>251</v>
      </c>
      <c r="K64" s="79"/>
      <c r="L64" s="79" t="s">
        <v>54</v>
      </c>
      <c r="M64" s="80"/>
      <c r="R64" s="81"/>
      <c r="S64" s="81"/>
      <c r="T64" s="81"/>
      <c r="U64" s="81"/>
    </row>
    <row r="65" spans="1:250" ht="78" customHeight="1" x14ac:dyDescent="0.2">
      <c r="A65" s="76"/>
      <c r="B65" s="9" t="s">
        <v>247</v>
      </c>
      <c r="C65" s="13" t="s">
        <v>264</v>
      </c>
      <c r="D65" s="10"/>
      <c r="E65" s="78" t="s">
        <v>265</v>
      </c>
      <c r="F65" s="79" t="s">
        <v>64</v>
      </c>
      <c r="G65" s="79" t="s">
        <v>249</v>
      </c>
      <c r="H65" s="79" t="s">
        <v>266</v>
      </c>
      <c r="I65" s="14" t="str">
        <f>IF(K65="",L65,K65&amp;", "&amp;L65)</f>
        <v>6+</v>
      </c>
      <c r="J65" s="79" t="s">
        <v>251</v>
      </c>
      <c r="K65" s="79"/>
      <c r="L65" s="79" t="s">
        <v>20</v>
      </c>
      <c r="M65" s="80"/>
      <c r="R65" s="81"/>
      <c r="S65" s="81"/>
      <c r="T65" s="81"/>
      <c r="U65" s="81"/>
    </row>
    <row r="66" spans="1:250" ht="100.5" customHeight="1" x14ac:dyDescent="0.2">
      <c r="A66" s="76"/>
      <c r="B66" s="9" t="s">
        <v>247</v>
      </c>
      <c r="C66" s="13" t="s">
        <v>267</v>
      </c>
      <c r="D66" s="85"/>
      <c r="E66" s="78" t="s">
        <v>268</v>
      </c>
      <c r="F66" s="79" t="s">
        <v>64</v>
      </c>
      <c r="G66" s="79" t="s">
        <v>249</v>
      </c>
      <c r="H66" s="79" t="s">
        <v>269</v>
      </c>
      <c r="I66" s="14" t="str">
        <f>IF(K66="",L66,K66&amp;", "&amp;L66)</f>
        <v xml:space="preserve">18+ </v>
      </c>
      <c r="J66" s="79" t="s">
        <v>251</v>
      </c>
      <c r="K66" s="79"/>
      <c r="L66" s="79" t="s">
        <v>256</v>
      </c>
      <c r="M66" s="80"/>
      <c r="R66" s="81"/>
      <c r="S66" s="81"/>
      <c r="T66" s="81"/>
      <c r="U66" s="81"/>
    </row>
    <row r="67" spans="1:250" s="6" customFormat="1" ht="408" x14ac:dyDescent="0.25">
      <c r="A67" s="86"/>
      <c r="B67" s="23" t="s">
        <v>270</v>
      </c>
      <c r="C67" s="23" t="s">
        <v>271</v>
      </c>
      <c r="D67" s="87"/>
      <c r="E67" s="23" t="s">
        <v>272</v>
      </c>
      <c r="F67" s="23" t="s">
        <v>273</v>
      </c>
      <c r="G67" s="23" t="s">
        <v>246</v>
      </c>
      <c r="H67" s="23" t="s">
        <v>274</v>
      </c>
      <c r="I67" s="14" t="str">
        <f>IF(K67="",L67,K67&amp;", "&amp;L67)</f>
        <v>Молодежь, 12+</v>
      </c>
      <c r="J67" s="23" t="s">
        <v>25</v>
      </c>
      <c r="K67" s="23" t="s">
        <v>26</v>
      </c>
      <c r="L67" s="23" t="s">
        <v>27</v>
      </c>
      <c r="M67" s="23"/>
      <c r="N67" s="7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row>
    <row r="68" spans="1:250" s="6" customFormat="1" ht="331.5" x14ac:dyDescent="0.25">
      <c r="A68" s="23"/>
      <c r="B68" s="23" t="s">
        <v>270</v>
      </c>
      <c r="C68" s="23" t="s">
        <v>271</v>
      </c>
      <c r="D68" s="87"/>
      <c r="E68" s="23" t="s">
        <v>275</v>
      </c>
      <c r="F68" s="23" t="s">
        <v>276</v>
      </c>
      <c r="G68" s="23" t="s">
        <v>246</v>
      </c>
      <c r="H68" s="23" t="s">
        <v>277</v>
      </c>
      <c r="I68" s="14" t="str">
        <f>IF(K68="",L68,K68&amp;", "&amp;L68)</f>
        <v>Молодежь, 12+</v>
      </c>
      <c r="J68" s="23" t="s">
        <v>25</v>
      </c>
      <c r="K68" s="23" t="s">
        <v>26</v>
      </c>
      <c r="L68" s="23" t="s">
        <v>27</v>
      </c>
      <c r="M68" s="23"/>
      <c r="N68" s="7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row>
    <row r="69" spans="1:250" s="6" customFormat="1" ht="38.25" x14ac:dyDescent="0.25">
      <c r="A69" s="20"/>
      <c r="B69" s="44" t="s">
        <v>278</v>
      </c>
      <c r="C69" s="21" t="s">
        <v>279</v>
      </c>
      <c r="D69" s="21"/>
      <c r="E69" s="22" t="s">
        <v>280</v>
      </c>
      <c r="F69" s="22" t="s">
        <v>16</v>
      </c>
      <c r="G69" s="22" t="s">
        <v>281</v>
      </c>
      <c r="H69" s="22" t="s">
        <v>282</v>
      </c>
      <c r="I69" s="14" t="str">
        <f>IF(K69="",L69,K69&amp;", "&amp;L69)</f>
        <v>жители города, 6+</v>
      </c>
      <c r="J69" s="22" t="s">
        <v>12</v>
      </c>
      <c r="K69" s="22" t="s">
        <v>39</v>
      </c>
      <c r="L69" s="22" t="s">
        <v>20</v>
      </c>
      <c r="M69" s="22"/>
      <c r="N69" s="16"/>
      <c r="O69" s="75"/>
      <c r="P69" s="16"/>
      <c r="Q69" s="56"/>
      <c r="R69" s="56"/>
      <c r="S69" s="56"/>
      <c r="T69" s="5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s="6" customFormat="1" ht="153.75" customHeight="1" x14ac:dyDescent="0.25">
      <c r="A70" s="12"/>
      <c r="B70" s="9" t="s">
        <v>270</v>
      </c>
      <c r="C70" s="60" t="s">
        <v>283</v>
      </c>
      <c r="D70" s="60"/>
      <c r="E70" s="57" t="s">
        <v>284</v>
      </c>
      <c r="F70" s="8" t="s">
        <v>285</v>
      </c>
      <c r="G70" s="12" t="s">
        <v>286</v>
      </c>
      <c r="H70" s="57" t="s">
        <v>287</v>
      </c>
      <c r="I70" s="14" t="str">
        <f>IF(K70="",L70,K70&amp;", "&amp;L70)</f>
        <v>Широкие слои населения, 6+</v>
      </c>
      <c r="J70" s="55"/>
      <c r="K70" s="8" t="s">
        <v>168</v>
      </c>
      <c r="L70" s="8" t="s">
        <v>20</v>
      </c>
      <c r="M70" s="8"/>
      <c r="N70" s="4"/>
      <c r="O70" s="75"/>
      <c r="P70" s="49"/>
      <c r="Q70" s="4"/>
      <c r="R70" s="4"/>
    </row>
    <row r="71" spans="1:250" s="6" customFormat="1" ht="191.25" x14ac:dyDescent="0.25">
      <c r="A71" s="12"/>
      <c r="B71" s="9" t="s">
        <v>270</v>
      </c>
      <c r="C71" s="60" t="s">
        <v>288</v>
      </c>
      <c r="D71" s="60"/>
      <c r="E71" s="57" t="s">
        <v>289</v>
      </c>
      <c r="F71" s="8" t="s">
        <v>245</v>
      </c>
      <c r="G71" s="12" t="s">
        <v>286</v>
      </c>
      <c r="H71" s="57" t="s">
        <v>290</v>
      </c>
      <c r="I71" s="14" t="str">
        <f>IF(K71="",L71,K71&amp;", "&amp;L71)</f>
        <v>Широкие слои населения, 6+</v>
      </c>
      <c r="J71" s="55"/>
      <c r="K71" s="8" t="s">
        <v>168</v>
      </c>
      <c r="L71" s="8" t="s">
        <v>20</v>
      </c>
      <c r="M71" s="8"/>
      <c r="N71" s="4"/>
      <c r="O71" s="75"/>
      <c r="P71" s="49"/>
      <c r="Q71" s="4"/>
      <c r="R71" s="4"/>
    </row>
    <row r="72" spans="1:250" s="6" customFormat="1" ht="191.25" x14ac:dyDescent="0.25">
      <c r="A72" s="12"/>
      <c r="B72" s="9" t="s">
        <v>270</v>
      </c>
      <c r="C72" s="60" t="s">
        <v>291</v>
      </c>
      <c r="D72" s="60"/>
      <c r="E72" s="57" t="s">
        <v>292</v>
      </c>
      <c r="F72" s="57" t="s">
        <v>285</v>
      </c>
      <c r="G72" s="57" t="s">
        <v>293</v>
      </c>
      <c r="H72" s="57" t="s">
        <v>294</v>
      </c>
      <c r="I72" s="14" t="str">
        <f>IF(K72="",L72,K72&amp;", "&amp;L72)</f>
        <v>Широкие слои населения, 6+</v>
      </c>
      <c r="J72" s="55"/>
      <c r="K72" s="8" t="s">
        <v>168</v>
      </c>
      <c r="L72" s="8" t="s">
        <v>20</v>
      </c>
      <c r="M72" s="8"/>
      <c r="N72" s="4"/>
      <c r="O72" s="75"/>
      <c r="P72" s="49"/>
      <c r="Q72" s="4"/>
      <c r="R72" s="4"/>
    </row>
    <row r="73" spans="1:250" s="6" customFormat="1" ht="110.25" customHeight="1" x14ac:dyDescent="0.25">
      <c r="A73" s="12"/>
      <c r="B73" s="9" t="s">
        <v>270</v>
      </c>
      <c r="C73" s="9" t="s">
        <v>295</v>
      </c>
      <c r="D73" s="60"/>
      <c r="E73" s="25" t="s">
        <v>296</v>
      </c>
      <c r="F73" s="25" t="s">
        <v>245</v>
      </c>
      <c r="G73" s="25" t="s">
        <v>296</v>
      </c>
      <c r="H73" s="25" t="s">
        <v>297</v>
      </c>
      <c r="I73" s="14" t="str">
        <f>IF(K73="",L73,K73&amp;", "&amp;L73)</f>
        <v>Широкие слои населения, 0+</v>
      </c>
      <c r="J73" s="55"/>
      <c r="K73" s="8" t="s">
        <v>168</v>
      </c>
      <c r="L73" s="8" t="s">
        <v>14</v>
      </c>
      <c r="M73" s="8"/>
      <c r="N73" s="4"/>
      <c r="O73" s="75"/>
      <c r="P73" s="49"/>
      <c r="Q73" s="4"/>
      <c r="R73" s="4"/>
    </row>
    <row r="74" spans="1:250" s="19" customFormat="1" ht="48" customHeight="1" x14ac:dyDescent="0.25">
      <c r="A74" s="12"/>
      <c r="B74" s="9" t="s">
        <v>270</v>
      </c>
      <c r="C74" s="9" t="s">
        <v>295</v>
      </c>
      <c r="D74" s="60"/>
      <c r="E74" s="58" t="s">
        <v>298</v>
      </c>
      <c r="F74" s="25" t="s">
        <v>299</v>
      </c>
      <c r="G74" s="59" t="s">
        <v>300</v>
      </c>
      <c r="H74" s="25" t="s">
        <v>301</v>
      </c>
      <c r="I74" s="14" t="str">
        <f>IF(K74="",L74,K74&amp;", "&amp;L74)</f>
        <v>Широкие слои населения, 0+</v>
      </c>
      <c r="J74" s="55"/>
      <c r="K74" s="8" t="s">
        <v>168</v>
      </c>
      <c r="L74" s="8" t="s">
        <v>14</v>
      </c>
      <c r="M74" s="8"/>
      <c r="N74" s="4"/>
      <c r="O74" s="75"/>
      <c r="P74" s="49"/>
      <c r="Q74" s="4"/>
      <c r="R74" s="4"/>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row>
    <row r="75" spans="1:250" s="16" customFormat="1" ht="46.5" customHeight="1" x14ac:dyDescent="0.25">
      <c r="A75" s="12"/>
      <c r="B75" s="9" t="s">
        <v>270</v>
      </c>
      <c r="C75" s="9" t="s">
        <v>295</v>
      </c>
      <c r="D75" s="60"/>
      <c r="E75" s="25" t="s">
        <v>302</v>
      </c>
      <c r="F75" s="25" t="s">
        <v>245</v>
      </c>
      <c r="G75" s="25" t="s">
        <v>303</v>
      </c>
      <c r="H75" s="25" t="s">
        <v>304</v>
      </c>
      <c r="I75" s="14" t="str">
        <f>IF(K75="",L75,K75&amp;", "&amp;L75)</f>
        <v>Широкие слои населения, 0+</v>
      </c>
      <c r="J75" s="55"/>
      <c r="K75" s="8" t="s">
        <v>168</v>
      </c>
      <c r="L75" s="8" t="s">
        <v>14</v>
      </c>
      <c r="M75" s="8"/>
      <c r="N75" s="4"/>
      <c r="O75" s="75"/>
      <c r="P75" s="49"/>
      <c r="Q75" s="4"/>
      <c r="R75" s="4"/>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row>
    <row r="76" spans="1:250" s="16" customFormat="1" ht="29.25" customHeight="1" x14ac:dyDescent="0.25">
      <c r="A76" s="12"/>
      <c r="B76" s="9" t="s">
        <v>270</v>
      </c>
      <c r="C76" s="9" t="s">
        <v>295</v>
      </c>
      <c r="D76" s="60"/>
      <c r="E76" s="25" t="s">
        <v>305</v>
      </c>
      <c r="F76" s="25" t="s">
        <v>245</v>
      </c>
      <c r="G76" s="25" t="s">
        <v>305</v>
      </c>
      <c r="H76" s="25" t="s">
        <v>306</v>
      </c>
      <c r="I76" s="14" t="str">
        <f>IF(K76="",L76,K76&amp;", "&amp;L76)</f>
        <v>Широкие слои населения, 0+</v>
      </c>
      <c r="J76" s="55"/>
      <c r="K76" s="8" t="s">
        <v>168</v>
      </c>
      <c r="L76" s="8" t="s">
        <v>14</v>
      </c>
      <c r="M76" s="8"/>
      <c r="N76" s="4"/>
      <c r="O76" s="75"/>
      <c r="P76" s="49"/>
      <c r="Q76" s="4"/>
      <c r="R76" s="4"/>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row>
    <row r="77" spans="1:250" s="16" customFormat="1" ht="29.25" customHeight="1" x14ac:dyDescent="0.25">
      <c r="A77" s="42"/>
      <c r="B77" s="44" t="s">
        <v>307</v>
      </c>
      <c r="C77" s="44" t="s">
        <v>308</v>
      </c>
      <c r="D77" s="43"/>
      <c r="E77" s="44" t="s">
        <v>309</v>
      </c>
      <c r="F77" s="44" t="s">
        <v>134</v>
      </c>
      <c r="G77" s="44" t="s">
        <v>310</v>
      </c>
      <c r="H77" s="22" t="s">
        <v>311</v>
      </c>
      <c r="I77" s="14" t="str">
        <f>IF(K77="",L77,K77&amp;", "&amp;L77)</f>
        <v>Жители города, 6+</v>
      </c>
      <c r="J77" s="42" t="s">
        <v>12</v>
      </c>
      <c r="K77" s="42" t="s">
        <v>202</v>
      </c>
      <c r="L77" s="42" t="s">
        <v>20</v>
      </c>
      <c r="M77" s="22"/>
      <c r="O77" s="75"/>
      <c r="Q77" s="56"/>
      <c r="R77" s="56"/>
      <c r="S77" s="56"/>
      <c r="T77" s="56"/>
    </row>
    <row r="78" spans="1:250" s="16" customFormat="1" ht="30.75" customHeight="1" x14ac:dyDescent="0.25">
      <c r="A78" s="22"/>
      <c r="B78" s="44" t="s">
        <v>307</v>
      </c>
      <c r="C78" s="21" t="s">
        <v>312</v>
      </c>
      <c r="D78" s="21"/>
      <c r="E78" s="25" t="s">
        <v>313</v>
      </c>
      <c r="F78" s="22" t="s">
        <v>21</v>
      </c>
      <c r="G78" s="12" t="s">
        <v>314</v>
      </c>
      <c r="H78" s="12" t="s">
        <v>315</v>
      </c>
      <c r="I78" s="14" t="str">
        <f>IF(K78="",L78,K78&amp;", "&amp;L78)</f>
        <v>Жители города, 0+</v>
      </c>
      <c r="J78" s="22" t="s">
        <v>22</v>
      </c>
      <c r="K78" s="22" t="s">
        <v>202</v>
      </c>
      <c r="L78" s="22" t="s">
        <v>14</v>
      </c>
      <c r="M78" s="22"/>
      <c r="O78" s="75"/>
      <c r="Q78" s="56"/>
      <c r="R78" s="56"/>
      <c r="S78" s="56"/>
      <c r="T78" s="56"/>
    </row>
    <row r="79" spans="1:250" s="16" customFormat="1" ht="42.75" customHeight="1" x14ac:dyDescent="0.25">
      <c r="A79" s="24"/>
      <c r="B79" s="44" t="s">
        <v>307</v>
      </c>
      <c r="C79" s="21" t="s">
        <v>312</v>
      </c>
      <c r="D79" s="21"/>
      <c r="E79" s="31" t="s">
        <v>316</v>
      </c>
      <c r="F79" s="22" t="s">
        <v>317</v>
      </c>
      <c r="G79" s="12" t="s">
        <v>314</v>
      </c>
      <c r="H79" s="22" t="s">
        <v>318</v>
      </c>
      <c r="I79" s="14" t="str">
        <f>IF(K79="",L79,K79&amp;", "&amp;L79)</f>
        <v xml:space="preserve">Жители микрорайона, </v>
      </c>
      <c r="J79" s="22" t="s">
        <v>22</v>
      </c>
      <c r="K79" s="22" t="s">
        <v>23</v>
      </c>
      <c r="L79" s="22"/>
      <c r="M79" s="22"/>
      <c r="O79" s="75"/>
      <c r="Q79" s="56"/>
      <c r="R79" s="56"/>
      <c r="S79" s="56"/>
      <c r="T79" s="56"/>
    </row>
    <row r="80" spans="1:250" s="16" customFormat="1" ht="39.75" customHeight="1" x14ac:dyDescent="0.25">
      <c r="A80" s="12"/>
      <c r="B80" s="44" t="s">
        <v>307</v>
      </c>
      <c r="C80" s="13" t="s">
        <v>319</v>
      </c>
      <c r="D80" s="10"/>
      <c r="E80" s="22" t="s">
        <v>320</v>
      </c>
      <c r="F80" s="12" t="s">
        <v>30</v>
      </c>
      <c r="G80" s="12" t="s">
        <v>244</v>
      </c>
      <c r="H80" s="30" t="s">
        <v>321</v>
      </c>
      <c r="I80" s="14" t="str">
        <f>IF(K80="",L80,K80&amp;", "&amp;L80)</f>
        <v>жители города, 0+</v>
      </c>
      <c r="J80" s="12" t="s">
        <v>12</v>
      </c>
      <c r="K80" s="12" t="s">
        <v>39</v>
      </c>
      <c r="L80" s="12" t="s">
        <v>14</v>
      </c>
      <c r="M80" s="12"/>
      <c r="O80" s="75"/>
      <c r="Q80" s="56"/>
      <c r="R80" s="56"/>
      <c r="S80" s="56"/>
      <c r="T80" s="56"/>
    </row>
    <row r="81" spans="1:250" s="70" customFormat="1" ht="63.75" x14ac:dyDescent="0.25">
      <c r="A81" s="20"/>
      <c r="B81" s="44" t="s">
        <v>307</v>
      </c>
      <c r="C81" s="21" t="s">
        <v>322</v>
      </c>
      <c r="D81" s="21"/>
      <c r="E81" s="22" t="s">
        <v>323</v>
      </c>
      <c r="F81" s="22" t="s">
        <v>16</v>
      </c>
      <c r="G81" s="22" t="s">
        <v>324</v>
      </c>
      <c r="H81" s="22" t="s">
        <v>325</v>
      </c>
      <c r="I81" s="14" t="str">
        <f>IF(K81="",L81,K81&amp;", "&amp;L81)</f>
        <v>жители города, 6+</v>
      </c>
      <c r="J81" s="22" t="s">
        <v>12</v>
      </c>
      <c r="K81" s="22" t="s">
        <v>39</v>
      </c>
      <c r="L81" s="22" t="s">
        <v>20</v>
      </c>
      <c r="M81" s="22"/>
      <c r="N81" s="16"/>
      <c r="O81" s="75"/>
      <c r="P81" s="16"/>
      <c r="Q81" s="56"/>
      <c r="R81" s="56"/>
      <c r="S81" s="56"/>
      <c r="T81" s="5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s="6" customFormat="1" ht="55.5" customHeight="1" x14ac:dyDescent="0.25">
      <c r="A82" s="20"/>
      <c r="B82" s="44" t="s">
        <v>307</v>
      </c>
      <c r="C82" s="21" t="s">
        <v>322</v>
      </c>
      <c r="D82" s="21"/>
      <c r="E82" s="22" t="s">
        <v>326</v>
      </c>
      <c r="F82" s="22" t="s">
        <v>16</v>
      </c>
      <c r="G82" s="22" t="s">
        <v>327</v>
      </c>
      <c r="H82" s="22" t="s">
        <v>328</v>
      </c>
      <c r="I82" s="14" t="str">
        <f>IF(K82="",L82,K82&amp;", "&amp;L82)</f>
        <v>жители города, 6+</v>
      </c>
      <c r="J82" s="22" t="s">
        <v>12</v>
      </c>
      <c r="K82" s="22" t="s">
        <v>39</v>
      </c>
      <c r="L82" s="22" t="s">
        <v>20</v>
      </c>
      <c r="M82" s="22"/>
      <c r="N82" s="16"/>
      <c r="O82" s="75"/>
      <c r="P82" s="16"/>
      <c r="Q82" s="56"/>
      <c r="R82" s="56"/>
      <c r="S82" s="56"/>
      <c r="T82" s="5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s="6" customFormat="1" ht="55.5" customHeight="1" x14ac:dyDescent="0.25">
      <c r="A83" s="60"/>
      <c r="B83" s="60" t="s">
        <v>307</v>
      </c>
      <c r="C83" s="57" t="s">
        <v>330</v>
      </c>
      <c r="D83" s="8"/>
      <c r="E83" s="8" t="s">
        <v>331</v>
      </c>
      <c r="F83" s="61" t="s">
        <v>329</v>
      </c>
      <c r="G83" s="8" t="s">
        <v>157</v>
      </c>
      <c r="H83" s="12" t="s">
        <v>332</v>
      </c>
      <c r="I83" s="14" t="str">
        <f>IF(K83="",L83,K83&amp;", "&amp;L83)</f>
        <v>Широкие слои населения, 0+</v>
      </c>
      <c r="J83" s="12"/>
      <c r="K83" s="8" t="s">
        <v>168</v>
      </c>
      <c r="L83" s="27" t="s">
        <v>14</v>
      </c>
      <c r="M83" s="8"/>
      <c r="N83" s="4"/>
      <c r="O83" s="75"/>
      <c r="P83" s="49"/>
      <c r="Q83" s="4"/>
      <c r="R83" s="4"/>
    </row>
    <row r="84" spans="1:250" s="6" customFormat="1" ht="267.75" x14ac:dyDescent="0.25">
      <c r="A84" s="60"/>
      <c r="B84" s="60" t="s">
        <v>307</v>
      </c>
      <c r="C84" s="57" t="s">
        <v>334</v>
      </c>
      <c r="D84" s="8"/>
      <c r="E84" s="8" t="s">
        <v>335</v>
      </c>
      <c r="F84" s="61" t="s">
        <v>333</v>
      </c>
      <c r="G84" s="8" t="s">
        <v>157</v>
      </c>
      <c r="H84" s="12" t="s">
        <v>336</v>
      </c>
      <c r="I84" s="14">
        <f>IF(K84="",L84,K84&amp;", "&amp;L84)</f>
        <v>0</v>
      </c>
      <c r="J84" s="12"/>
      <c r="K84" s="27"/>
      <c r="L84" s="12"/>
      <c r="M84" s="8"/>
      <c r="N84" s="4"/>
      <c r="O84" s="75"/>
      <c r="P84" s="49"/>
      <c r="Q84" s="4"/>
      <c r="R84" s="4"/>
    </row>
    <row r="85" spans="1:250" ht="140.25" x14ac:dyDescent="0.25">
      <c r="A85" s="12"/>
      <c r="B85" s="9" t="s">
        <v>337</v>
      </c>
      <c r="C85" s="60" t="s">
        <v>338</v>
      </c>
      <c r="D85" s="60"/>
      <c r="E85" s="57" t="s">
        <v>339</v>
      </c>
      <c r="F85" s="8" t="s">
        <v>245</v>
      </c>
      <c r="G85" s="12" t="s">
        <v>244</v>
      </c>
      <c r="H85" s="57" t="s">
        <v>340</v>
      </c>
      <c r="I85" s="14" t="str">
        <f>IF(K85="",L85,K85&amp;", "&amp;L85)</f>
        <v>Широкие слои населения, 0+</v>
      </c>
      <c r="J85" s="55"/>
      <c r="K85" s="8" t="s">
        <v>168</v>
      </c>
      <c r="L85" s="8" t="s">
        <v>14</v>
      </c>
      <c r="M85" s="8"/>
      <c r="O85" s="75"/>
      <c r="P85" s="49"/>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row>
    <row r="86" spans="1:250" ht="76.5" x14ac:dyDescent="0.25">
      <c r="A86" s="12"/>
      <c r="B86" s="9" t="s">
        <v>337</v>
      </c>
      <c r="C86" s="60" t="s">
        <v>341</v>
      </c>
      <c r="D86" s="60"/>
      <c r="E86" s="57" t="s">
        <v>339</v>
      </c>
      <c r="F86" s="8" t="s">
        <v>285</v>
      </c>
      <c r="G86" s="12" t="s">
        <v>244</v>
      </c>
      <c r="H86" s="57" t="s">
        <v>342</v>
      </c>
      <c r="I86" s="14" t="str">
        <f>IF(K86="",L86,K86&amp;", "&amp;L86)</f>
        <v>Широкие слои населения, 0+</v>
      </c>
      <c r="J86" s="55"/>
      <c r="K86" s="8" t="s">
        <v>168</v>
      </c>
      <c r="L86" s="8" t="s">
        <v>14</v>
      </c>
      <c r="M86" s="8"/>
      <c r="O86" s="75"/>
      <c r="P86" s="49"/>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row>
    <row r="87" spans="1:250" ht="89.25" x14ac:dyDescent="0.25">
      <c r="A87" s="12"/>
      <c r="B87" s="9" t="s">
        <v>337</v>
      </c>
      <c r="C87" s="60" t="s">
        <v>341</v>
      </c>
      <c r="D87" s="60"/>
      <c r="E87" s="57" t="s">
        <v>343</v>
      </c>
      <c r="F87" s="8" t="s">
        <v>285</v>
      </c>
      <c r="G87" s="12" t="s">
        <v>244</v>
      </c>
      <c r="H87" s="57" t="s">
        <v>344</v>
      </c>
      <c r="I87" s="14" t="str">
        <f>IF(K87="",L87,K87&amp;", "&amp;L87)</f>
        <v>Широкие слои населения, 0+</v>
      </c>
      <c r="J87" s="55"/>
      <c r="K87" s="8" t="s">
        <v>168</v>
      </c>
      <c r="L87" s="8" t="s">
        <v>14</v>
      </c>
      <c r="M87" s="8"/>
      <c r="O87" s="75"/>
      <c r="P87" s="49"/>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row>
    <row r="88" spans="1:250" ht="165.75" x14ac:dyDescent="0.25">
      <c r="A88" s="12"/>
      <c r="B88" s="9" t="s">
        <v>345</v>
      </c>
      <c r="C88" s="73">
        <v>0.41666666666666669</v>
      </c>
      <c r="D88" s="60">
        <v>0.72916666666666663</v>
      </c>
      <c r="E88" s="57" t="s">
        <v>346</v>
      </c>
      <c r="F88" s="88" t="s">
        <v>347</v>
      </c>
      <c r="G88" s="12" t="s">
        <v>348</v>
      </c>
      <c r="H88" s="57" t="s">
        <v>349</v>
      </c>
      <c r="I88" s="14" t="str">
        <f>IF(K88="",L88,K88&amp;", "&amp;L88)</f>
        <v>Широкие слои населения, 6+</v>
      </c>
      <c r="J88" s="8" t="s">
        <v>22</v>
      </c>
      <c r="K88" s="8" t="s">
        <v>168</v>
      </c>
      <c r="L88" s="8" t="s">
        <v>20</v>
      </c>
      <c r="M88" s="12"/>
      <c r="O88" s="75"/>
      <c r="P88" s="49"/>
      <c r="Q88" s="49"/>
      <c r="R88" s="49"/>
    </row>
    <row r="89" spans="1:250" ht="102" x14ac:dyDescent="0.25">
      <c r="A89" s="12"/>
      <c r="B89" s="9" t="s">
        <v>345</v>
      </c>
      <c r="C89" s="10"/>
      <c r="D89" s="10"/>
      <c r="E89" s="12" t="s">
        <v>350</v>
      </c>
      <c r="F89" s="8" t="s">
        <v>347</v>
      </c>
      <c r="G89" s="12" t="s">
        <v>348</v>
      </c>
      <c r="H89" s="12" t="s">
        <v>351</v>
      </c>
      <c r="I89" s="14" t="str">
        <f>IF(K89="",L89,K89&amp;", "&amp;L89)</f>
        <v>Широкие слои населения, 6+</v>
      </c>
      <c r="J89" s="8" t="s">
        <v>22</v>
      </c>
      <c r="K89" s="8" t="s">
        <v>168</v>
      </c>
      <c r="L89" s="8" t="s">
        <v>20</v>
      </c>
      <c r="M89" s="12"/>
      <c r="O89" s="75"/>
      <c r="P89" s="49"/>
      <c r="Q89" s="49"/>
      <c r="R89" s="49"/>
    </row>
  </sheetData>
  <autoFilter ref="A2:U89"/>
  <conditionalFormatting sqref="E67">
    <cfRule type="cellIs" dxfId="5" priority="6" stopIfTrue="1" operator="equal">
      <formula>"(К/Д)"</formula>
    </cfRule>
  </conditionalFormatting>
  <conditionalFormatting sqref="E73">
    <cfRule type="cellIs" dxfId="4" priority="5" stopIfTrue="1" operator="equal">
      <formula>"(К/Д)"</formula>
    </cfRule>
  </conditionalFormatting>
  <conditionalFormatting sqref="E74">
    <cfRule type="cellIs" dxfId="3" priority="4" stopIfTrue="1" operator="equal">
      <formula>"(К/Д)"</formula>
    </cfRule>
  </conditionalFormatting>
  <conditionalFormatting sqref="E75">
    <cfRule type="cellIs" dxfId="2" priority="3" stopIfTrue="1" operator="equal">
      <formula>"(К/Д)"</formula>
    </cfRule>
  </conditionalFormatting>
  <conditionalFormatting sqref="E76">
    <cfRule type="cellIs" dxfId="1" priority="2" stopIfTrue="1" operator="equal">
      <formula>"(К/Д)"</formula>
    </cfRule>
  </conditionalFormatting>
  <hyperlinks>
    <hyperlink ref="G74" r:id="rId1" display="https://quicktickets.ru/syzran-muzej/e17"/>
    <hyperlink ref="E74" r:id="rId2" display="https://quicktickets.ru/syzran-muzej/e17"/>
    <hyperlink ref="F88" r:id="rId3" display="http://www.skm-1923.ru/"/>
  </hyperlinks>
  <pageMargins left="0.39370078740157483" right="0.39370078740157483" top="0.19685039370078741" bottom="0.19685039370078741" header="0.31496062992125984" footer="0.31496062992125984"/>
  <pageSetup paperSize="9" scale="22"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2024-02-29T09:57:06Z</dcterms:created>
  <dcterms:modified xsi:type="dcterms:W3CDTF">2024-02-29T09:59:26Z</dcterms:modified>
</cp:coreProperties>
</file>