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ПЛАН" sheetId="1" r:id="rId1"/>
  </sheets>
  <definedNames>
    <definedName name="_xlnm._FilterDatabase" localSheetId="0" hidden="1">ПЛАН!$A$4:$X$56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1" l="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alcChain>
</file>

<file path=xl/sharedStrings.xml><?xml version="1.0" encoding="utf-8"?>
<sst xmlns="http://schemas.openxmlformats.org/spreadsheetml/2006/main" count="410" uniqueCount="216">
  <si>
    <t>№ пп</t>
  </si>
  <si>
    <t>Дата</t>
  </si>
  <si>
    <t>Время начала</t>
  </si>
  <si>
    <t>Время завершения</t>
  </si>
  <si>
    <t>Наименование мероприятия</t>
  </si>
  <si>
    <t>Место проведения (Организатор)</t>
  </si>
  <si>
    <t>Форма проведения (конференция/форум, встреча с гражданами, акция, церемония, шествие/парад, интерактивное мероприятие (квесты, игры, флешмобы), ярмарки/ фестивали и т.п., соревнования/спортивные события, концерт/показ спектакля/кинопоказ и т.п., семинар/мастер-класс, круглый стол/дискуссия, другое)</t>
  </si>
  <si>
    <t>Краткий анонс мероприятия</t>
  </si>
  <si>
    <t>Категории участников мероприятия, возрастное ограничение (0+, 6+, 12+, 16+, 18+)</t>
  </si>
  <si>
    <t xml:space="preserve">Платно/
Бесплатно
</t>
  </si>
  <si>
    <t>Предполагаемое количество участников</t>
  </si>
  <si>
    <t>Категории участников мероприятия (пенсионеры, гражданские активисты, студенты, школьники, сотрудники предприятий/профессиональные сообщества, сотрудники учреждения/органов местного самоуправления, ветераны, официальные лица, широкие слои населения, другое)</t>
  </si>
  <si>
    <t>Возрастное ограничение (0+, 6+, 12+, 16+, 18+)</t>
  </si>
  <si>
    <t>Специально приглашенные гости и официальные лица</t>
  </si>
  <si>
    <t>Статус мероприятия (федеральное, межрегиональное, региональное, муниципальное, локальное)</t>
  </si>
  <si>
    <t>Бесплатно</t>
  </si>
  <si>
    <t>Учащиеся ГБОУ ООШ № 32</t>
  </si>
  <si>
    <t>0+</t>
  </si>
  <si>
    <t>-</t>
  </si>
  <si>
    <t>бесплатно</t>
  </si>
  <si>
    <t>6+</t>
  </si>
  <si>
    <t>обучающиеся</t>
  </si>
  <si>
    <t>нет</t>
  </si>
  <si>
    <t>кинопоказ</t>
  </si>
  <si>
    <t>школьники</t>
  </si>
  <si>
    <t>ДК "Горизонт"</t>
  </si>
  <si>
    <t>16+</t>
  </si>
  <si>
    <t>100/150</t>
  </si>
  <si>
    <t>Жители микрорайона</t>
  </si>
  <si>
    <t>ДК п. Новокашпирский им. М. Жукова</t>
  </si>
  <si>
    <t>12+</t>
  </si>
  <si>
    <t>ДК "Строитель"</t>
  </si>
  <si>
    <t>"Мы монстры!2". Мультфильм, фэнтези</t>
  </si>
  <si>
    <t>МБУ ДО ДХШ им. И.П. Тимошенко</t>
  </si>
  <si>
    <t>"Вальдо". Детектив, боевик, триллер</t>
  </si>
  <si>
    <t>МБУ ДО ДШИ № 1</t>
  </si>
  <si>
    <t>локальное</t>
  </si>
  <si>
    <t>"Агент 117. Из Африки с любовью", боевик, комедия</t>
  </si>
  <si>
    <t>18+</t>
  </si>
  <si>
    <t>концертная программа</t>
  </si>
  <si>
    <t>жители города</t>
  </si>
  <si>
    <t>муниципальное</t>
  </si>
  <si>
    <t>"Паронормальные", ужасы, драма, фантастика</t>
  </si>
  <si>
    <t>МБУ "ЦБС Городского округа Сызрань", Библиотека-филиал № 2</t>
  </si>
  <si>
    <t>все категории пользователей</t>
  </si>
  <si>
    <t>Видеотрансляция концерта Московской филармонии</t>
  </si>
  <si>
    <t>https://vk.com/dk_vostok_the_best (ДК "Восток")</t>
  </si>
  <si>
    <t>онлайн</t>
  </si>
  <si>
    <t>молодежь</t>
  </si>
  <si>
    <t>филиал ДК п.Сердовино https://vk.com/dk.serdovino</t>
  </si>
  <si>
    <t>МБУ ТКК «Драматический театр имени А. Н. Толстого»</t>
  </si>
  <si>
    <t>показ спектакля</t>
  </si>
  <si>
    <t>Платно. Цена: 100 руб. – 350 руб. 
Онлайн касса театра – http://quicktickets.ru/syzran-dramaticheskij-teatr-tolstogo</t>
  </si>
  <si>
    <t>дошкольники</t>
  </si>
  <si>
    <t>https://vk.com/dkgorizontszr (ДК "Горизонт")</t>
  </si>
  <si>
    <t>Не мёрзните на улице, а приходите к нам! Дом культуры "Горизонт" приглашает в свой "Игромир". Это хорошая возможность провести зимний вечер в  компании своих друзей за интересными, познавательными настольными играми. Устроить турнир со своими сверстниками, посоревноваться в юморе, смекалке, находчивости организаторы приглашают всех желающих от 10 лет и старше! Поиграем в мафию, элиас, дженгу и устроим самый танцевальный флешмоб. Приходите за новыми впечатлениями и новыми знакомствами. Хронометраж мероприятия 2 часа.</t>
  </si>
  <si>
    <t xml:space="preserve">жители города </t>
  </si>
  <si>
    <t>"В кругу друзей" - вечер отдыха  (концертная программа для взрослых)</t>
  </si>
  <si>
    <t>концертная программа для взрослых</t>
  </si>
  <si>
    <t>Дом культуры «Строитель» приглашает провести субботний вечер в хорошей и приятной компании. Для вас в программе уникальные выступления, веселые конкурсы и уютная дружеская обстановка!</t>
  </si>
  <si>
    <t>платно      (150.00)</t>
  </si>
  <si>
    <t>Live-выставка "Bookstagram"</t>
  </si>
  <si>
    <t>Соцальная сеть Вконтакте (МБУ "ЦБС городского округа Сызрань", Центральная городская библиотека им. Е. И. Аркадьева)</t>
  </si>
  <si>
    <t>Виртуальная выставка онлайн</t>
  </si>
  <si>
    <t>На виртуальной книжной выставке будут представлены популярные книги от известных блоггеров.</t>
  </si>
  <si>
    <t>"День рождения огнетушителя"</t>
  </si>
  <si>
    <t>Программа, посвященная пожарной безопасности</t>
  </si>
  <si>
    <t>"Работа в материале" - мастер-класс</t>
  </si>
  <si>
    <t>Мастер-класс преподавателя Сигановой О.В. По предмету "Работа  материале" для обучающихся 2 класса дополнительной предпрофессиональной программы в области искусств "Декоративно-прикладное творчество"</t>
  </si>
  <si>
    <t>"Великий русский гений" - лекция</t>
  </si>
  <si>
    <t>МБУ ДО "ДШИ №3"</t>
  </si>
  <si>
    <t>Лекция на теоретическом отделении (преп. Кулагина Е.А.)Музыкальные теоретики, анализируя технику его композиций, не могут не абстрагироваться хотя бы ненадолго, чтобы ещё раз почувствовать, как гениально звучит его партитура. Трудно найти научное объяснение, почему одна хорошо слаженная с ремесленной точки зрения композиция звучит потрясающе, а другая – никак. Чайковский даёт очередной повод убедиться в этом. Его музыка уникальна ещё и тем, что, вне зависимости от возраста, национальности и уровня образования, любой человек может её понять и полюбить.</t>
  </si>
  <si>
    <t>МБУ «Краеведческий музей г.о. Сызрань» (пер.Достоевского,34)</t>
  </si>
  <si>
    <t>выставка</t>
  </si>
  <si>
    <t>"День рождения Огнетушителя" - информационно-тематическая программа в рамках Всероссийской акции "Безопасное детство"</t>
  </si>
  <si>
    <t>ttps://vk.com/filial_dk_avangard https://ok.ru/predmetomd https://www.instagram.com/dkavangard/ (ДК "Авангард")</t>
  </si>
  <si>
    <t xml:space="preserve">Каждый родитель несет ответственность за своего ребенка и оберегает его от существующей опасности. И все понимают, что особенно опасны игры детей с огнем в местах, скрытых от глаз взрослых: на стройках, чердаках, в подвалах. При этом, как правило, сами виновники при виде пламени, вышедшего из-под контроля, теряются, получают тяжелейшие травмы, а иногда и гибнут. Между тем подобных трагедий можно избежать. ... Обрести уверенность или иметь  постоянный страх за детей зависит от нас. По каким номерам следует звонить в случае возникновения пожара? Обо всем этом и многом другом пойдет речь на данном мероприятии, которое проведут сотрудники ДК "Авангард".   </t>
  </si>
  <si>
    <t>"Безопасность в сети" - тематическая беседа</t>
  </si>
  <si>
    <t>Тематическая беседа, посвященная Всемирному  дню безопасного интернета</t>
  </si>
  <si>
    <t xml:space="preserve">"Пожарные опасности" - познавательная программа  </t>
  </si>
  <si>
    <t>В последние годы по телевизору очень часто показывают пожары, происходящие в разных уголках России. Обычно все это слушают и думают, что лично к ним это не относится. Но количество пожаров возрастает - горят дома, дачи, леса. Отчего это происходит? Большая часть пожаров происходит по вине самих людей, из-за их беспечности. Чтобы вам и вашим близким не грозила опасность Дом культуры «Строитель» приглашает на познавательную программу о причинах возникновения пожара и о навыках пожарной безопасности в различных жизненных ситуациях.</t>
  </si>
  <si>
    <t>Открытие областной художественной выставки "Знаки. Символы. Мифы"</t>
  </si>
  <si>
    <t>МБУ "ЦБС городского округа Сызрань", Центральная городская библиотека им. Е. И. Аркадьева</t>
  </si>
  <si>
    <t>Выставка</t>
  </si>
  <si>
    <t xml:space="preserve">В экспозиции, посвященной 170-летию Самарской губернии, будут представлены разные жанры и виды искусства художников из Самары, Тольятти и Московской области  – пейзаж, жанровая картина, портрет, анималистика, историческая живопись и др.,  выполненные в разных стилях и разными техниками. </t>
  </si>
  <si>
    <t>"От сердца к сердцу" - мастер-класс с использованием материалов участника</t>
  </si>
  <si>
    <t>мастер-класс</t>
  </si>
  <si>
    <t>Маленькие валентинки – это неотъемлемый атрибут замечательного доброго праздника Дня святого Валентина. Его отмечают все, и взрослые, и дети, и даже малыши с большим удовольствием выполняют интересные поделки своими руками для того, чтобы поздравить своих друзей или родителей, сделать им приятный комплимент. Приглашаем всех желающих на мастер-класс, посвященный Дню Св.Валентина от руководителя Творческой мастерской "Золотая игла" Агеевой И.А.</t>
  </si>
  <si>
    <t>платно (100.00)</t>
  </si>
  <si>
    <t>жители  города</t>
  </si>
  <si>
    <t>"Творчество современных художников" - библиотечный урок</t>
  </si>
  <si>
    <t xml:space="preserve">онлайн </t>
  </si>
  <si>
    <t>Библиотечный урок Галочкиной Л.С. О творчестве современных художников</t>
  </si>
  <si>
    <t>Киновечер "Владимир Басов. Кадровый офицер-актер-режиссер-легенда"</t>
  </si>
  <si>
    <t>СПК (МБУ "ЦБС городского округа Сызрань", Центральная городская библиотека им. Е. И. Аркадьева)</t>
  </si>
  <si>
    <t>Киновечер</t>
  </si>
  <si>
    <t>Мероприятие посвящается актерам-участникам Великой Отечественной войны.</t>
  </si>
  <si>
    <t>Открытие выставки «О чем молчит посуда»</t>
  </si>
  <si>
    <t>Выставка посуды из коллекции музея. На выставке можно будет увидеть образцы фарфора и фаянса разных производителей, узнать о правилах сервировки.</t>
  </si>
  <si>
    <t>70-350 руб</t>
  </si>
  <si>
    <t>"Гоу, Феликс!" - (мультфильм, фэнтези, приключение)</t>
  </si>
  <si>
    <t>кинопокказ</t>
  </si>
  <si>
    <t xml:space="preserve">Вечер памяти "Угас, как светоч, дивный гений..." </t>
  </si>
  <si>
    <t>МБУ "ЦБС городского округа Сызрань", Библиотека-филиал № 7</t>
  </si>
  <si>
    <t>Вечер памяти</t>
  </si>
  <si>
    <t>Мероприятие приурочено к  185 - летию  со дня смерти А. С. Пушкина.</t>
  </si>
  <si>
    <t>Мастер-класс от Арт-студии "Фламинго"</t>
  </si>
  <si>
    <t>Руководитель Арт-студии "Фламинго" проведет для воспитанников студии и для желающих мастер-класс. Хронометраж: 60 минут</t>
  </si>
  <si>
    <t>широкие слои населения</t>
  </si>
  <si>
    <t>"Непослушник" - комедия</t>
  </si>
  <si>
    <t xml:space="preserve">Исторический подкаст «Экскурс в прошлое: первые сызранские тысячники» 
</t>
  </si>
  <si>
    <t>Социальная сеть ВКонтакте (МБУ "ЦБС городского округа Сызрань", Центральная городская библиотека им. Е. И. Аркадьева)</t>
  </si>
  <si>
    <t>Движение тысячников возникло в годы войны. Ценой невероятных усилий работников тыловых предприятий удавалось выполнить план на 1000%. Подкаст о первых в Сызрани тысячниках, среди которых   слесарь-сборщик комсомолец Пожарицкий  и др.</t>
  </si>
  <si>
    <t>Методическая конференция на отделении народных инструментов: «Современные тенденции формирования учебно-педагогического и концертного репертуара в обучении на народных инструментах в ДШИ».</t>
  </si>
  <si>
    <t>Конференция</t>
  </si>
  <si>
    <t>10 февраля на народном отделении Детской школы искусств №1
состоится практическая школьная методическая конференция на тему: «Современные тенденции формирования учебно-педагогического и концертного репертуара в обучении на народных инструментах в ДШИ».
В данной конференции примут участие преподаватели народного 
отделения:  Мальцева М.И, Рычкова С.П., Стулова Е.С., Ивонина Т.Е., Денисова О.А., Теут И.А., Буркина О.В., Зубова И.С., Сазонова Н.А.                
Вниманию слушателей будут представлены методические сообщения, показы открытых  уроков,  презентации современных нотных изданий , а также музыкальные иллюстрации  учащихся отделения. В рамках методического мероприятия педагоги обсудят современные методы и тенденции обучения,  в контексте формирования учебного, педагогического и концертного репертуара  для обучающихся по программе ФГТ в классе домры, балалайки, баяна и аккордеона.                                          
Конференция станет отличной возможностью обменяться педагогическим опытом со своими коллегами.</t>
  </si>
  <si>
    <t xml:space="preserve">Онлайн - конкурс поздравлений ко Дню влюбленных </t>
  </si>
  <si>
    <t>филиал ДК "Художественный" https://vk.com/dkcentr</t>
  </si>
  <si>
    <t>онлайн конкурс</t>
  </si>
  <si>
    <t>Онлайн - конкурс на самое оригинальное поздравление в День всех влюбленных</t>
  </si>
  <si>
    <t>познавательно-развлекательная программа онлайн</t>
  </si>
  <si>
    <t>Мероприятие для волонтёров ДК "Горизонт. В программе: разработка плана совместных мероприятий, развлекательная программа.</t>
  </si>
  <si>
    <t>День неравнодушных людей "Проблемы и перспективы района"</t>
  </si>
  <si>
    <t>Встреча</t>
  </si>
  <si>
    <t xml:space="preserve">Встреча населения с  представителями городской Администрации, депутатами Думы г.о. Сызрань.
</t>
  </si>
  <si>
    <t>молодежь, пользователи среднего и старшего возраста</t>
  </si>
  <si>
    <t>19:00</t>
  </si>
  <si>
    <t xml:space="preserve">Еще раз про любовь.
Посвящается Дню всех влюблённых
</t>
  </si>
  <si>
    <t xml:space="preserve">Виртуальный концертный зал 
МБУ ТКК «Драматический театр им. А.Н.Толстого»
</t>
  </si>
  <si>
    <t>Российский государственный
академический камерный
«Вивальди-оркестр»
Светлана Безродная, дирижёр и солист (скрипка)
Государственный академический
русский народный хор
имени М.Е.Пятницкого
Наталья Рожкова, Александр Ф.Скляр, Полина Агуреева, Анатолий Журавлёв, Сергей Маховиков, Андрей Рапопрот, Светлана Полянская, Сергей Полянский, Валерий Кучеренко 
Концерт ведёт Сергей Полянский
В ПРОГРАММЕ:
Песни, Романсы, танго, фокстроты</t>
  </si>
  <si>
    <t>Жители города</t>
  </si>
  <si>
    <t xml:space="preserve">"День памяти Пушкина" - конкурс чтецов </t>
  </si>
  <si>
    <t>В День памяти Пушкина 10 февраля Дом культуры "Горизонт" приглашает всех желающих принять участие в конкурсе чтецов.     Возрастная категория участников: от 6 до 8 лет; от 9 до 11 лет; от 12 до 14 лет; от 15 до 17 лет.</t>
  </si>
  <si>
    <t>"Давайте жить дружно" - тематический час</t>
  </si>
  <si>
    <t>Главная цель мероприятия - в доступной форме объяснить и научить толерантному отношению друг к другу. Показать им различия окружающих людей, научить уважать, принимать эти различия и быть терпимыми.</t>
  </si>
  <si>
    <t>"Сказ про Федота-стрельца, удалого молодца" Л. Филатов, комедия. "Пушкинская карта"</t>
  </si>
  <si>
    <t>«Про Федота-стрельца, удалого молодца» — искрометная сатирическая пьеса по мотивам русской народной сказки «Поди туда - не знаю куда, принеси то, не знаю что».
Очень многие строки пьесы разобраны на афоризмы и анекдоты и стали крылатыми фразами, которые на слуху практически у каждого человека не зависимо от того, читал он это произведение или нет.
Стихотворный текст настолько прост и в то же время богат на образы, что герои пьесы вполне осязаемо, ловко и полнокровно предстают перед мысленным взором читателя.</t>
  </si>
  <si>
    <t xml:space="preserve">онлайн беседа </t>
  </si>
  <si>
    <t>Дом культуры "Горизонт" приглашает вас и ваших детей на беседу о безопасности в интернете. Любимый мульт-герой расскажет каким видам мошенничества могут подвергаться дети и как их избежать, также вас ждут веселые игры, танцы, песни и шутки. Хронометраж мероприятия: 45 минут</t>
  </si>
  <si>
    <t>Платно 1 билет - 60 рублей</t>
  </si>
  <si>
    <t xml:space="preserve">Концертная  программа «Музыкальная шкатулка» </t>
  </si>
  <si>
    <t>ЦГБ им. Е.И. Аркадьева Камерный зал (МБУ "Центр музыкального искусства и культуры")</t>
  </si>
  <si>
    <t>Центр музыкального искусства и культуры г.о. Сызрань приглашает  зрителей  на концертную программу «Музыкальная шкатулка» в рамках абонемента «Музыкальная гостинная».                                                                                                                                                                                                     Фейерверк музыкальных тем и образов, доступных и понятных, любимых и хорошо  знакомых слушателям продемонстрируют творческие коллективы Центра музыкального искусства и культуры, а также студенты сызранского колледжа искусств и культуры имени О.Н. Носцовой. А чарующая классическая музыка великих зарубежных и отечественных композиторов вовлечет слушателей в волшебный и загадочный мир музыки и творчества.                                                                                                 В программе концерта прозвучат знаменитые произведения В. А. Моцарта, Ф.Шуберта, П.Чайковского, А. Лядова и др.</t>
  </si>
  <si>
    <t>платно,                                                                        200-100 руб.</t>
  </si>
  <si>
    <t>"Игромир" -онлайн-игра для подростков</t>
  </si>
  <si>
    <t xml:space="preserve">онлайн вечер настольных игр </t>
  </si>
  <si>
    <t>"Поздравительная открытка к 23 февраля" - мастер-класс</t>
  </si>
  <si>
    <t>Мастер-класс преподавателя Ерошиной Г.Н. для обучающихся по изготовлению поздравительной открытки к 23 февраля</t>
  </si>
  <si>
    <t>"Пощёчина"
киноводевиль по мотивам Э. Лабиша. "Пушкинская карта"</t>
  </si>
  <si>
    <t xml:space="preserve"> Давно... когда еще снимали немое кино, в Петербурге, в маленькой мастерской искусственных цветов, точно так же, как и мы сегодня, мечтали о простом семейном счастье супруги Ползиковы и их дочь Ангелина. И все у них для счастья было, но... Каролина имела привычку ни с того, ни с сего раздавать пощечины направо и налево. Одна из таких пощечин и сыграла роковую роль в судьбе хозяев этой Цветочной мастерской и их заказчиков и посетителей, превратив их в героев невероятной и, конечно же счастливой истории. </t>
  </si>
  <si>
    <t>Историко-документальная выставка "Отряд сызранских "тысячников"</t>
  </si>
  <si>
    <t>МБУ «Краеведческий музей г.о. Сызрань» (Пер.Достоевского, 34) http://www.skm-1923.ru Группы VK, OK, Instagram,Твиттер</t>
  </si>
  <si>
    <t>Историко-документальная выставка.
Выставка посвящена Дню движения "тысячников". В годы Великой Отечественной войны на сызранских заводах набирает движение "тысячников", которое растет с каждым днем, давая все новые и новые образцы рекордной производительности труда. 
На выставке представлены архивные фотографии, документы</t>
  </si>
  <si>
    <t xml:space="preserve">«Снежная балерина" - мастер-класс </t>
  </si>
  <si>
    <t>Воскресная школа (ДК "Строитель")</t>
  </si>
  <si>
    <t>Новогодние праздники уже позади, а так хочется продлить время зимнего волшебства… Украсьте свой дом оригинальным украшением -  повесьте на люстру или дверной проём мобиль из снежинок-балеринок. Под потоком воздуха балерины начнут кружиться и танцевать, что придаст интерьеру сказочную атмосферу. Мастер ДПИ Дарья Арычкова на своем мастер-классе покажет всем желающим, как сделать подвесные украшения своими руками.</t>
  </si>
  <si>
    <t>А. Цагарели "Ханума". "Пушкинская карта"</t>
  </si>
  <si>
    <t>Авлабар не найдешь на карте, он где-то там, за Курой, за горой и за базаром. Но и в нем есть именитые мастера, поэты и красивые невесты. И уж если кто захочет в Авлабаре жениться, то им никак не обойтись без… Ханумы!
«Она шайтан в юбке, она пьет вино, не закусывая, у нее очень тяжелая рука…» Но! Лучшей свахи еще не было с начала времен!
Ханума сосватает даже кривую, косую и хромую. Она не даст разоряющимся князьям вылететь в трубу, ходить голыми по городу и найдет им богатую невесту, хотя бы и 55-ти лет. И уж, конечно, от нее не укроются чувства юных влюбленных.
Так было испокон веков в Авлабаре, пока не появилась Кабато…
Чем закончится «война свах»? Устоит ли любовь под натиском холодного расчета? Как дальше будет жить Авлабар?</t>
  </si>
  <si>
    <t>филиал ДК "Художественный"</t>
  </si>
  <si>
    <t xml:space="preserve">МБУ «Краеведческий музей г.о. Сызрань» (Пер.Достоевского, 34) </t>
  </si>
  <si>
    <t>Февраль</t>
  </si>
  <si>
    <t>01-23.02.22</t>
  </si>
  <si>
    <t>"Виктория" - онлайн конкурс патриотической песни</t>
  </si>
  <si>
    <t>МБУ "Культурно-досуговый комплекс"</t>
  </si>
  <si>
    <t>01-20.02.22, 12:00</t>
  </si>
  <si>
    <t>"Чудное мгновение" - акция, посвященная Дню  памяти А.С.Пушкина</t>
  </si>
  <si>
    <r>
      <t xml:space="preserve">ДК "Строитель" (соц.сети) </t>
    </r>
    <r>
      <rPr>
        <u/>
        <sz val="10"/>
        <color theme="1"/>
        <rFont val="Times New Roman"/>
        <family val="1"/>
        <charset val="204"/>
      </rPr>
      <t>https://vk.com/public141410020</t>
    </r>
  </si>
  <si>
    <t>онлайн-акция</t>
  </si>
  <si>
    <t>10 февраля - День памяти Александра Сергеевича Пушкина - самого русского поэта, прозаика, драматурга, теоретика, литературного критика, основоположника русского литературного слова. В этот день принято вспоминать поэта, читать его бессмертные стихи, вдохновляясь ими и отдавать дань его таланту. Дом культуры "Строитель" приглашает принять участие в акции, посвященной Дню памяти А.С.Пушкина. Все желающие могут оставить в комментариях видео ваших любимых стихотворений великого поэта.</t>
  </si>
  <si>
    <t>01.02.2022-27.02.2022, 10:00-16.00</t>
  </si>
  <si>
    <t>Интерактивная экскурсия "В купеческом доме"  ПУШКИНСКАЯ КАРТА</t>
  </si>
  <si>
    <t>МБУ «Краеведческий музей г.о. Сызрань» Выставочный зал (Свердлова,2)</t>
  </si>
  <si>
    <t>Интерактивная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</si>
  <si>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</si>
  <si>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</si>
  <si>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Выставки в феврале</t>
  </si>
  <si>
    <t>с 09.02.22</t>
  </si>
  <si>
    <t>Выставка «О чем молчит посуда»</t>
  </si>
  <si>
    <t>20.01.2022-20.02.2022</t>
  </si>
  <si>
    <t>Персональная выставка Нины Назаркиной "Представление"</t>
  </si>
  <si>
    <t>Живопись  сызранской художницы Нины Назаркиной. Нина Геннадьевна окончила Тольяттинский государственный университет, факультет «Изобразительное искусство и дизайн». Постоянная участница городских художественных выставок. На выставке будут представлены все направления работы художницы.</t>
  </si>
  <si>
    <t>24.01.22-23.02.22</t>
  </si>
  <si>
    <t>Выставка "Победа ковалась в тылу. Солдатская шинель и каша из Сызрани"</t>
  </si>
  <si>
    <t>Выставка "Победа ковалась в тылу. Солдатская шинель и каша из Сызрани" проводится в рамках проекта "Города трудовой доблести" и посвящена Дню  тружеников легкой, пищевой и текстильной промышленности в годы Великой Отечественной войны. Обеспечение фронта всем необходимым было задачей номер один для всех предприятий легкой промышленности. Сапоги и полушубки, нательное белье и солдатские котелки, сбруя для лошадей и теплые валенки – все было необходимо советскому солдату. Нужен был хлеб, консервы и галеты. Все это давали тыловые предприятия, в том числе и из Сызрани. С предметами текстильной, пищевой промышленности, которые производились в Сызрани в годы Великой Отечественной войны, можно познакомиться на этой выставке</t>
  </si>
  <si>
    <t>27.01.2022-27.02.2022</t>
  </si>
  <si>
    <t>Выставка «Непокоренный Ленинград"</t>
  </si>
  <si>
    <t xml:space="preserve">Историко-документальная выставка.
Выставка посвящена памятной дате Великой Отечественной войны: Дню полного освобождения советскими войсками города Ленинграда от блокады 27 января 1944 года.
На выставке представлены награды, фотографии, документы и личные вещи сызранцев – участников освобождения Ленинграда.
</t>
  </si>
  <si>
    <t>1-28.02.22, 09:00-18:00</t>
  </si>
  <si>
    <t xml:space="preserve">"Буккроссинг" - книгообмен </t>
  </si>
  <si>
    <t>книгообмен</t>
  </si>
  <si>
    <t xml:space="preserve"> Все любители чтения могут обменяться книгами.</t>
  </si>
  <si>
    <t>02.02.2022-  09.02.2022, 11.00-13.00</t>
  </si>
  <si>
    <t>"Встреча с прекрасным" - выставка работ декоративно-прикладного творчества</t>
  </si>
  <si>
    <t xml:space="preserve">2 февраля  откроется выставка кружка декоративно-прикладного  творчества "Рукодельница" и Народной самодеятельной студии "Истоки".  </t>
  </si>
  <si>
    <t>13 - 19.02.22, 14:00</t>
  </si>
  <si>
    <t>"Февральский праздник любви" - выставка работ Творческой мастерской "Золотая игла"</t>
  </si>
  <si>
    <t xml:space="preserve">Наши зимы такие долгие и холодные, а так хочется тепла. Наверное поэтому день Святого Валентина, который празднуется 14 февраля, стал таким популярным в нашей стране. Этот теплый праздник, наполнен любовью и вниманием со стороны близких. А еще в этот день принято украшать дом и обмениваться валентинками. Приглашаем посетить выставку работ Творческой мастерской "Золотая игла" (рук. Агеева И.А.). Выставку можно будет посетить ежедневно  с 08 по 19 февраля 2022 года в фойе ДК "Строитель" с 09.00 до 20.00.
</t>
  </si>
  <si>
    <t>Постоянно действующая экспозиция</t>
  </si>
  <si>
    <t>Основная экспозиция ПУШКИНСКАЯ КАРТА</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</si>
  <si>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</si>
  <si>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70-350р.</t>
  </si>
  <si>
    <t>Основная экспозиция. ("Пушкинская карта")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</si>
  <si>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</si>
  <si>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</si>
  <si>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</si>
  <si>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 xml:space="preserve">Бесплатно </t>
  </si>
  <si>
    <t>Онлайн-мероприятия в течение месяца</t>
  </si>
  <si>
    <t>Музейный онлайн-проект «Родом из СССР»</t>
  </si>
  <si>
    <t xml:space="preserve">В 2022 году исполняется 100 лет со дня образования СССР. Советский Союз просуществовал меньше века, но это, без сомнения, важная часть истории нашей Родины. Этому событию посвящается музейный онлайн-проект «Родом из СССР». 
Публикации о музейных предметах позволят хотя бы на мгновение погрузиться в прошлое и узнать о повседневной жизни советских людей. 
</t>
  </si>
  <si>
    <t>План культурно-массовых мероприятий с 7 по 13 февраля 2022 года</t>
  </si>
  <si>
    <t>онлайн Мастер-класс</t>
  </si>
  <si>
    <t>"Мы-команда"-акция, посвященная Дню волонтера</t>
  </si>
  <si>
    <t xml:space="preserve">онлайн конкурс </t>
  </si>
  <si>
    <t xml:space="preserve">"Вебландия" -информационный пост о безопасности в сети Интернет </t>
  </si>
  <si>
    <t>Лекция онлайн</t>
  </si>
  <si>
    <t>познавательная программа онлайн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</si>
</sst>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h:mm;@"/>
    <numFmt numFmtId="166" formatCode="[$-419]General"/>
  </numFmts>
  <fonts count="8"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charset val="204"/>
      <scheme val="minor"/>
    </font>
    <font>
      <sz val="11"/>
      <color rgb="FF000000"/>
      <name val="Calibri"/>
      <family val="2"/>
      <charset val="204"/>
    </font>
    <font>
      <u/>
      <sz val="11"/>
      <color theme="10"/>
      <name val="Calibri"/>
      <family val="2"/>
      <charset val="204"/>
      <scheme val="minor"/>
    </font>
    <font>
      <u/>
      <sz val="10"/>
      <color theme="1"/>
      <name val="Times New Roman"/>
      <family val="1"/>
      <charset val="204"/>
    </font>
    <font>
      <sz val="8"/>
      <color theme="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166" fontId="4" fillId="0" borderId="0" applyBorder="0" applyProtection="0"/>
    <xf numFmtId="0" fontId="5" fillId="0" borderId="0" applyNumberFormat="0" applyFill="0" applyBorder="0" applyAlignment="0" applyProtection="0"/>
  </cellStyleXfs>
  <cellXfs count="92">
    <xf numFmtId="0" fontId="0" fillId="0" borderId="0" xfId="0"/>
    <xf numFmtId="0" fontId="1" fillId="0" borderId="0" xfId="0" applyFont="1" applyFill="1" applyBorder="1" applyAlignment="1">
      <alignment horizontal="left" vertical="top"/>
    </xf>
    <xf numFmtId="164"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0" borderId="0" xfId="0" applyFont="1"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2" borderId="1" xfId="0" applyFont="1" applyFill="1" applyBorder="1" applyAlignment="1" applyProtection="1">
      <alignment vertical="top" wrapText="1"/>
      <protection locked="0"/>
    </xf>
    <xf numFmtId="164" fontId="2" fillId="0" borderId="1" xfId="0" applyNumberFormat="1" applyFont="1" applyFill="1" applyBorder="1" applyAlignment="1">
      <alignment horizontal="left" vertical="top" wrapText="1"/>
    </xf>
    <xf numFmtId="20"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3" borderId="1" xfId="0" applyFont="1" applyFill="1" applyBorder="1" applyAlignment="1">
      <alignment horizontal="left" vertical="top" wrapText="1"/>
    </xf>
    <xf numFmtId="0" fontId="2" fillId="3" borderId="0" xfId="0" applyFont="1" applyFill="1" applyBorder="1" applyAlignment="1">
      <alignment horizontal="left" vertical="top"/>
    </xf>
    <xf numFmtId="0" fontId="3" fillId="0" borderId="0" xfId="0" applyFont="1" applyFill="1" applyBorder="1" applyAlignment="1">
      <alignment horizontal="left"/>
    </xf>
    <xf numFmtId="0" fontId="2" fillId="0" borderId="1" xfId="0" applyFont="1" applyFill="1" applyBorder="1" applyAlignment="1">
      <alignment horizontal="center" vertical="center" wrapText="1"/>
    </xf>
    <xf numFmtId="0" fontId="2" fillId="0" borderId="1" xfId="0" applyFont="1" applyBorder="1" applyAlignment="1">
      <alignment horizontal="left" vertical="top" wrapText="1"/>
    </xf>
    <xf numFmtId="164" fontId="2" fillId="3" borderId="0" xfId="0" applyNumberFormat="1" applyFont="1" applyFill="1" applyBorder="1" applyAlignment="1">
      <alignment horizontal="left" vertical="top" wrapText="1"/>
    </xf>
    <xf numFmtId="0" fontId="2" fillId="3" borderId="1" xfId="0" applyFont="1" applyFill="1" applyBorder="1" applyAlignment="1">
      <alignment vertical="top"/>
    </xf>
    <xf numFmtId="0" fontId="2" fillId="3" borderId="1" xfId="0" applyFont="1" applyFill="1" applyBorder="1" applyAlignment="1">
      <alignment vertical="top" wrapText="1"/>
    </xf>
    <xf numFmtId="0" fontId="2" fillId="3" borderId="1" xfId="0" applyFont="1" applyFill="1" applyBorder="1" applyAlignment="1">
      <alignment horizontal="left" vertical="top"/>
    </xf>
    <xf numFmtId="0" fontId="2" fillId="3" borderId="0" xfId="0" applyFont="1" applyFill="1" applyBorder="1" applyAlignment="1">
      <alignment horizontal="left" vertical="top" wrapText="1"/>
    </xf>
    <xf numFmtId="2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165"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1" xfId="0" applyFont="1" applyBorder="1" applyAlignment="1">
      <alignment wrapText="1"/>
    </xf>
    <xf numFmtId="20" fontId="2" fillId="3" borderId="1" xfId="0" applyNumberFormat="1" applyFont="1" applyFill="1" applyBorder="1" applyAlignment="1">
      <alignment horizontal="left" vertical="top" wrapText="1"/>
    </xf>
    <xf numFmtId="0" fontId="2" fillId="3" borderId="1" xfId="0" applyFont="1" applyFill="1" applyBorder="1" applyAlignment="1" applyProtection="1">
      <alignment horizontal="left" vertical="top" wrapText="1"/>
      <protection locked="0"/>
    </xf>
    <xf numFmtId="0" fontId="3" fillId="0" borderId="0" xfId="0" applyFont="1" applyFill="1" applyBorder="1" applyAlignment="1">
      <alignment vertical="top" wrapText="1"/>
    </xf>
    <xf numFmtId="0" fontId="2" fillId="3" borderId="0" xfId="0" applyFont="1" applyFill="1" applyBorder="1" applyAlignment="1">
      <alignment vertical="top"/>
    </xf>
    <xf numFmtId="0" fontId="3" fillId="0" borderId="0" xfId="0" applyFont="1" applyFill="1" applyBorder="1" applyAlignment="1"/>
    <xf numFmtId="0" fontId="2" fillId="0" borderId="1" xfId="0" applyFont="1" applyFill="1" applyBorder="1" applyAlignment="1">
      <alignment horizontal="left" vertical="top" wrapText="1" shrinkToFit="1"/>
    </xf>
    <xf numFmtId="2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3" fillId="3" borderId="0" xfId="0" applyFont="1" applyFill="1" applyBorder="1" applyAlignment="1">
      <alignment horizontal="left" vertical="top"/>
    </xf>
    <xf numFmtId="49" fontId="2" fillId="0" borderId="0"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vertical="top"/>
    </xf>
    <xf numFmtId="0" fontId="2" fillId="0" borderId="0" xfId="0" applyFont="1" applyFill="1" applyBorder="1" applyAlignment="1">
      <alignment vertical="top"/>
    </xf>
    <xf numFmtId="49" fontId="2" fillId="0" borderId="0" xfId="0" applyNumberFormat="1" applyFont="1" applyFill="1" applyBorder="1" applyAlignment="1">
      <alignment horizontal="left" vertical="top"/>
    </xf>
    <xf numFmtId="0" fontId="2" fillId="2" borderId="0" xfId="0" applyFont="1" applyFill="1" applyBorder="1" applyAlignment="1" applyProtection="1">
      <alignment vertical="top" wrapText="1"/>
      <protection locked="0"/>
    </xf>
    <xf numFmtId="164" fontId="2" fillId="0" borderId="0" xfId="0" applyNumberFormat="1" applyFont="1" applyFill="1" applyBorder="1" applyAlignment="1">
      <alignment horizontal="left" vertical="top"/>
    </xf>
    <xf numFmtId="20"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wrapText="1" shrinkToFit="1"/>
    </xf>
    <xf numFmtId="165"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vertical="top" wrapText="1"/>
    </xf>
    <xf numFmtId="20" fontId="2" fillId="0" borderId="0" xfId="0" applyNumberFormat="1" applyFont="1" applyFill="1" applyBorder="1" applyAlignment="1">
      <alignment horizontal="left" vertical="top"/>
    </xf>
    <xf numFmtId="20" fontId="3"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vertical="top" wrapText="1"/>
    </xf>
    <xf numFmtId="164" fontId="2" fillId="0" borderId="0" xfId="0" applyNumberFormat="1"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14" fontId="2" fillId="0" borderId="0" xfId="0" applyNumberFormat="1" applyFont="1" applyFill="1" applyBorder="1" applyAlignment="1" applyProtection="1">
      <alignment horizontal="left" vertical="top" wrapText="1"/>
      <protection locked="0"/>
    </xf>
    <xf numFmtId="0" fontId="2" fillId="0" borderId="0" xfId="0" applyFont="1" applyFill="1" applyBorder="1"/>
    <xf numFmtId="0" fontId="2" fillId="2" borderId="0" xfId="0" applyFont="1" applyFill="1" applyBorder="1" applyAlignment="1">
      <alignment horizontal="left" vertical="top"/>
    </xf>
    <xf numFmtId="164" fontId="2" fillId="3" borderId="1" xfId="0" applyNumberFormat="1" applyFont="1" applyFill="1" applyBorder="1" applyAlignment="1">
      <alignment horizontal="left" vertical="top" wrapText="1"/>
    </xf>
    <xf numFmtId="0" fontId="2"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0" fillId="0" borderId="0" xfId="0" applyFont="1" applyFill="1" applyBorder="1"/>
    <xf numFmtId="0" fontId="2" fillId="3" borderId="1" xfId="0" applyFont="1" applyFill="1" applyBorder="1" applyAlignment="1" applyProtection="1">
      <alignment vertical="top" wrapText="1"/>
      <protection locked="0"/>
    </xf>
    <xf numFmtId="165" fontId="2" fillId="0" borderId="1" xfId="0" applyNumberFormat="1" applyFont="1" applyFill="1" applyBorder="1" applyAlignment="1">
      <alignment horizontal="center" vertical="top" wrapText="1"/>
    </xf>
    <xf numFmtId="0" fontId="2" fillId="0" borderId="1" xfId="0" applyFont="1" applyFill="1" applyBorder="1" applyAlignment="1">
      <alignment horizontal="justify" vertical="top" wrapText="1"/>
    </xf>
    <xf numFmtId="0" fontId="0" fillId="0" borderId="1" xfId="0" applyFont="1" applyBorder="1"/>
    <xf numFmtId="166" fontId="2" fillId="0" borderId="1" xfId="1" applyFont="1" applyFill="1" applyBorder="1" applyAlignment="1" applyProtection="1">
      <alignment horizontal="left" vertical="top" wrapText="1"/>
      <protection locked="0"/>
    </xf>
    <xf numFmtId="49" fontId="2" fillId="0" borderId="1" xfId="0" applyNumberFormat="1" applyFont="1" applyFill="1" applyBorder="1" applyAlignment="1">
      <alignment horizontal="center" vertical="top" wrapText="1"/>
    </xf>
    <xf numFmtId="0" fontId="6" fillId="0" borderId="1" xfId="2" applyFont="1" applyFill="1" applyBorder="1" applyAlignment="1">
      <alignment horizontal="center" vertical="top" wrapText="1"/>
    </xf>
    <xf numFmtId="0" fontId="2" fillId="0" borderId="1" xfId="0" applyFont="1" applyFill="1" applyBorder="1" applyAlignment="1">
      <alignment horizontal="center" vertical="top"/>
    </xf>
    <xf numFmtId="0" fontId="2" fillId="0" borderId="2" xfId="0" applyFont="1" applyBorder="1" applyAlignment="1">
      <alignment horizontal="left" vertical="top" wrapText="1"/>
    </xf>
    <xf numFmtId="0" fontId="2" fillId="0" borderId="1" xfId="0" applyFont="1" applyFill="1" applyBorder="1" applyAlignment="1">
      <alignment vertical="top" wrapText="1"/>
    </xf>
    <xf numFmtId="49" fontId="2" fillId="3" borderId="1" xfId="0" applyNumberFormat="1" applyFont="1" applyFill="1" applyBorder="1" applyAlignment="1">
      <alignment horizontal="left" vertical="top"/>
    </xf>
    <xf numFmtId="20" fontId="2" fillId="0" borderId="0" xfId="0" applyNumberFormat="1" applyFont="1" applyFill="1" applyBorder="1" applyAlignment="1" applyProtection="1">
      <alignment horizontal="left" vertical="top" wrapText="1"/>
      <protection locked="0"/>
    </xf>
    <xf numFmtId="165" fontId="2" fillId="0" borderId="0" xfId="0" applyNumberFormat="1" applyFont="1" applyFill="1" applyBorder="1" applyAlignment="1">
      <alignment horizontal="center" vertical="top" wrapText="1"/>
    </xf>
    <xf numFmtId="0" fontId="2" fillId="0" borderId="0" xfId="2" applyFont="1" applyFill="1" applyBorder="1" applyAlignment="1">
      <alignment horizontal="left" vertical="top" wrapText="1"/>
    </xf>
    <xf numFmtId="14"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0" xfId="2" applyFont="1" applyFill="1" applyBorder="1" applyAlignment="1">
      <alignment vertical="top" wrapText="1"/>
    </xf>
    <xf numFmtId="0" fontId="2" fillId="0" borderId="0" xfId="0" applyFont="1" applyFill="1" applyBorder="1" applyAlignment="1">
      <alignment horizontal="justify" vertical="top" wrapText="1"/>
    </xf>
    <xf numFmtId="49" fontId="2" fillId="0" borderId="0" xfId="0" applyNumberFormat="1" applyFont="1" applyFill="1" applyBorder="1" applyAlignment="1">
      <alignment horizontal="justify" vertical="top"/>
    </xf>
    <xf numFmtId="0" fontId="2" fillId="0" borderId="0" xfId="0" applyFont="1" applyBorder="1" applyAlignment="1">
      <alignment horizontal="center" vertical="top" wrapText="1"/>
    </xf>
    <xf numFmtId="0" fontId="6" fillId="0" borderId="0" xfId="2" applyFont="1" applyFill="1" applyBorder="1" applyAlignment="1">
      <alignment horizontal="center" vertical="top" wrapText="1"/>
    </xf>
    <xf numFmtId="0" fontId="5" fillId="0" borderId="1" xfId="2" applyFill="1" applyBorder="1" applyAlignment="1">
      <alignment horizontal="center" vertical="top" wrapText="1"/>
    </xf>
  </cellXfs>
  <cellStyles count="3">
    <cellStyle name="Excel Built-in Normal" xfId="1"/>
    <cellStyle name="Гиперссылка" xfId="2" builtinId="8"/>
    <cellStyle name="Обычный" xfId="0" builtinId="0"/>
  </cellStyles>
  <dxfs count="14">
    <dxf>
      <fill>
        <patternFill>
          <bgColor indexed="10"/>
        </patternFill>
      </fill>
    </dxf>
    <dxf>
      <fill>
        <patternFill>
          <bgColor indexed="10"/>
        </patternFill>
      </fill>
    </dxf>
    <dxf>
      <fill>
        <patternFill patternType="solid">
          <fgColor rgb="FFFF0000"/>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vk.com/dk_vostok_the_best%20(&#1044;&#1050;%20%22&#1042;&#1086;&#1089;&#1090;&#1086;&#1082;%22)" TargetMode="External"/><Relationship Id="rId7" Type="http://schemas.openxmlformats.org/officeDocument/2006/relationships/hyperlink" Target="https://vk.com/dkgorizontszr%20(&#1044;&#1050;%20%22&#1043;&#1086;&#1088;&#1080;&#1079;&#1086;&#1085;&#1090;%22)" TargetMode="External"/><Relationship Id="rId2" Type="http://schemas.openxmlformats.org/officeDocument/2006/relationships/hyperlink" Target="https://vk.com/dk_vostok_the_best%20(&#1044;&#1050;%20%22&#1042;&#1086;&#1089;&#1090;&#1086;&#1082;%22)" TargetMode="External"/><Relationship Id="rId1" Type="http://schemas.openxmlformats.org/officeDocument/2006/relationships/hyperlink" Target="http://www.skm-1923.ru/" TargetMode="External"/><Relationship Id="rId6" Type="http://schemas.openxmlformats.org/officeDocument/2006/relationships/hyperlink" Target="https://vk.com/dkgorizontszr%20(&#1044;&#1050;%20%22&#1043;&#1086;&#1088;&#1080;&#1079;&#1086;&#1085;&#1090;%22)" TargetMode="External"/><Relationship Id="rId5" Type="http://schemas.openxmlformats.org/officeDocument/2006/relationships/hyperlink" Target="https://vk.com/dkgorizontszr%20(&#1044;&#1050;%20%22&#1043;&#1086;&#1088;&#1080;&#1079;&#1086;&#1085;&#1090;%22)" TargetMode="External"/><Relationship Id="rId4" Type="http://schemas.openxmlformats.org/officeDocument/2006/relationships/hyperlink" Target="https://vk.com/dkgorizontszr%20(&#1044;&#1050;%20%22&#1043;&#1086;&#1088;&#1080;&#1079;&#1086;&#1085;&#109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4"/>
  <sheetViews>
    <sheetView tabSelected="1" topLeftCell="A45" zoomScale="90" zoomScaleNormal="90" workbookViewId="0">
      <selection activeCell="G47" sqref="G47"/>
    </sheetView>
  </sheetViews>
  <sheetFormatPr defaultRowHeight="12.75" x14ac:dyDescent="0.2"/>
  <cols>
    <col min="1" max="1" width="4.42578125" style="6" customWidth="1"/>
    <col min="2" max="2" width="12.42578125" style="50" customWidth="1"/>
    <col min="3" max="3" width="9.140625" style="58" customWidth="1"/>
    <col min="4" max="4" width="9.140625" style="58" hidden="1" customWidth="1"/>
    <col min="5" max="5" width="27.5703125" style="6" customWidth="1"/>
    <col min="6" max="6" width="22.5703125" style="6" customWidth="1"/>
    <col min="7" max="7" width="15.42578125" style="6" customWidth="1"/>
    <col min="8" max="8" width="37.140625" style="6" customWidth="1"/>
    <col min="9" max="9" width="14.85546875" style="65" customWidth="1"/>
    <col min="10" max="10" width="12.28515625" style="6" customWidth="1"/>
    <col min="11" max="11" width="7.7109375" style="6" customWidth="1"/>
    <col min="12" max="12" width="12.28515625" style="6" hidden="1" customWidth="1"/>
    <col min="13" max="13" width="10" style="6" hidden="1" customWidth="1"/>
    <col min="14" max="14" width="11.42578125" style="6" customWidth="1"/>
    <col min="15" max="15" width="14.7109375" style="6" customWidth="1"/>
    <col min="16" max="16" width="10.85546875" style="4" customWidth="1"/>
    <col min="17" max="17" width="13.5703125" style="4" customWidth="1"/>
    <col min="18" max="18" width="10.5703125" style="4" customWidth="1"/>
    <col min="19" max="19" width="9.140625" style="13"/>
    <col min="20" max="20" width="9.140625" style="6"/>
    <col min="21" max="21" width="9.140625" style="7"/>
    <col min="22" max="24" width="9.140625" style="8"/>
    <col min="25" max="16384" width="9.140625" style="6"/>
  </cols>
  <sheetData>
    <row r="1" spans="1:24" x14ac:dyDescent="0.2">
      <c r="A1" s="1" t="s">
        <v>209</v>
      </c>
      <c r="B1" s="2"/>
      <c r="C1" s="3"/>
      <c r="D1" s="3"/>
      <c r="E1" s="4"/>
      <c r="F1" s="4"/>
      <c r="G1" s="4"/>
      <c r="H1" s="4"/>
      <c r="I1" s="5"/>
      <c r="M1" s="4"/>
      <c r="O1" s="4"/>
    </row>
    <row r="2" spans="1:24" x14ac:dyDescent="0.2">
      <c r="A2" s="1"/>
      <c r="B2" s="2"/>
      <c r="C2" s="3"/>
      <c r="D2" s="3"/>
      <c r="E2" s="4"/>
      <c r="F2" s="4"/>
      <c r="G2" s="4"/>
      <c r="H2" s="4"/>
      <c r="I2" s="5"/>
      <c r="M2" s="4"/>
      <c r="O2" s="4"/>
    </row>
    <row r="3" spans="1:24" x14ac:dyDescent="0.2">
      <c r="A3" s="4"/>
      <c r="B3" s="2"/>
      <c r="C3" s="3"/>
      <c r="D3" s="3"/>
      <c r="E3" s="4"/>
      <c r="F3" s="4"/>
      <c r="G3" s="4"/>
      <c r="H3" s="4"/>
      <c r="I3" s="5"/>
      <c r="J3" s="4"/>
      <c r="M3" s="4"/>
      <c r="S3" s="6"/>
    </row>
    <row r="4" spans="1:24" s="14" customFormat="1" ht="64.5" customHeight="1" x14ac:dyDescent="0.25">
      <c r="A4" s="9" t="s">
        <v>0</v>
      </c>
      <c r="B4" s="10" t="s">
        <v>1</v>
      </c>
      <c r="C4" s="11" t="s">
        <v>2</v>
      </c>
      <c r="D4" s="11" t="s">
        <v>3</v>
      </c>
      <c r="E4" s="9" t="s">
        <v>4</v>
      </c>
      <c r="F4" s="9" t="s">
        <v>5</v>
      </c>
      <c r="G4" s="9" t="s">
        <v>6</v>
      </c>
      <c r="H4" s="9" t="s">
        <v>7</v>
      </c>
      <c r="I4" s="12" t="s">
        <v>8</v>
      </c>
      <c r="J4" s="9" t="s">
        <v>9</v>
      </c>
      <c r="K4" s="9" t="s">
        <v>10</v>
      </c>
      <c r="L4" s="9" t="s">
        <v>11</v>
      </c>
      <c r="M4" s="9" t="s">
        <v>12</v>
      </c>
      <c r="N4" s="9" t="s">
        <v>13</v>
      </c>
      <c r="O4" s="9" t="s">
        <v>14</v>
      </c>
      <c r="P4" s="9"/>
      <c r="Q4" s="13"/>
      <c r="R4" s="13"/>
      <c r="S4" s="13"/>
      <c r="T4" s="13"/>
      <c r="U4" s="13"/>
    </row>
    <row r="5" spans="1:24" ht="76.5" x14ac:dyDescent="0.2">
      <c r="A5" s="19"/>
      <c r="B5" s="16">
        <v>44599</v>
      </c>
      <c r="C5" s="17">
        <v>0.41666666666666669</v>
      </c>
      <c r="D5" s="31"/>
      <c r="E5" s="24" t="s">
        <v>61</v>
      </c>
      <c r="F5" s="18" t="s">
        <v>62</v>
      </c>
      <c r="G5" s="24" t="s">
        <v>63</v>
      </c>
      <c r="H5" s="18" t="s">
        <v>64</v>
      </c>
      <c r="I5" s="15" t="str">
        <f t="shared" ref="I5:I31" si="0">IF(L5="",M5,L5&amp;", "&amp;M5)</f>
        <v>все категории пользователей, 12+</v>
      </c>
      <c r="J5" s="18" t="s">
        <v>15</v>
      </c>
      <c r="K5" s="18">
        <v>100</v>
      </c>
      <c r="L5" s="18" t="s">
        <v>44</v>
      </c>
      <c r="M5" s="18" t="s">
        <v>30</v>
      </c>
      <c r="N5" s="18"/>
      <c r="O5" s="18" t="s">
        <v>36</v>
      </c>
      <c r="P5" s="18"/>
      <c r="R5" s="6"/>
      <c r="U5" s="6"/>
      <c r="X5" s="6"/>
    </row>
    <row r="6" spans="1:24" ht="39" customHeight="1" x14ac:dyDescent="0.25">
      <c r="A6" s="19"/>
      <c r="B6" s="66">
        <v>44599</v>
      </c>
      <c r="C6" s="35">
        <v>0.5</v>
      </c>
      <c r="D6" s="35">
        <v>0.52777777777777779</v>
      </c>
      <c r="E6" s="27" t="s">
        <v>65</v>
      </c>
      <c r="F6" s="18" t="s">
        <v>46</v>
      </c>
      <c r="G6" s="67" t="s">
        <v>47</v>
      </c>
      <c r="H6" s="27" t="s">
        <v>66</v>
      </c>
      <c r="I6" s="15" t="str">
        <f t="shared" si="0"/>
        <v>Учащиеся ГБОУ ООШ № 32, 0+</v>
      </c>
      <c r="J6" s="20" t="s">
        <v>15</v>
      </c>
      <c r="K6" s="20">
        <v>50</v>
      </c>
      <c r="L6" s="20" t="s">
        <v>16</v>
      </c>
      <c r="M6" s="20" t="s">
        <v>17</v>
      </c>
      <c r="N6" s="20" t="s">
        <v>18</v>
      </c>
      <c r="O6" s="20"/>
      <c r="P6" s="68"/>
      <c r="Q6" s="21"/>
      <c r="R6" s="6"/>
      <c r="S6" s="6"/>
      <c r="T6" s="69"/>
      <c r="U6" s="69"/>
      <c r="V6" s="69"/>
      <c r="W6" s="69"/>
      <c r="X6" s="6"/>
    </row>
    <row r="7" spans="1:24" ht="76.5" x14ac:dyDescent="0.2">
      <c r="A7" s="33"/>
      <c r="B7" s="16">
        <v>44599</v>
      </c>
      <c r="C7" s="17">
        <v>0.54166666666666663</v>
      </c>
      <c r="D7" s="17">
        <v>0.58333333333333337</v>
      </c>
      <c r="E7" s="18" t="s">
        <v>67</v>
      </c>
      <c r="F7" s="18" t="s">
        <v>33</v>
      </c>
      <c r="G7" s="18" t="s">
        <v>210</v>
      </c>
      <c r="H7" s="18" t="s">
        <v>68</v>
      </c>
      <c r="I7" s="15" t="str">
        <f t="shared" si="0"/>
        <v>обучающиеся, 6+</v>
      </c>
      <c r="J7" s="18" t="s">
        <v>19</v>
      </c>
      <c r="K7" s="19">
        <v>13</v>
      </c>
      <c r="L7" s="19" t="s">
        <v>21</v>
      </c>
      <c r="M7" s="18" t="s">
        <v>20</v>
      </c>
      <c r="N7" s="19" t="s">
        <v>22</v>
      </c>
      <c r="O7" s="19"/>
      <c r="P7" s="18"/>
      <c r="Q7" s="6"/>
      <c r="R7" s="6"/>
      <c r="T7" s="8"/>
      <c r="U7" s="8"/>
      <c r="X7" s="6"/>
    </row>
    <row r="8" spans="1:24" ht="191.25" x14ac:dyDescent="0.2">
      <c r="A8" s="19"/>
      <c r="B8" s="16">
        <v>44599</v>
      </c>
      <c r="C8" s="17">
        <v>0.64583333333333337</v>
      </c>
      <c r="D8" s="17">
        <v>0.6875</v>
      </c>
      <c r="E8" s="24" t="s">
        <v>69</v>
      </c>
      <c r="F8" s="18" t="s">
        <v>70</v>
      </c>
      <c r="G8" s="18" t="s">
        <v>214</v>
      </c>
      <c r="H8" s="34" t="s">
        <v>71</v>
      </c>
      <c r="I8" s="15" t="str">
        <f t="shared" si="0"/>
        <v>школьники, 6+</v>
      </c>
      <c r="J8" s="18" t="s">
        <v>19</v>
      </c>
      <c r="K8" s="19">
        <v>25</v>
      </c>
      <c r="L8" s="18" t="s">
        <v>24</v>
      </c>
      <c r="M8" s="18" t="s">
        <v>20</v>
      </c>
      <c r="N8" s="19"/>
      <c r="O8" s="19"/>
      <c r="P8" s="18"/>
      <c r="Q8" s="6"/>
      <c r="R8" s="6"/>
      <c r="T8" s="8"/>
      <c r="U8" s="8"/>
      <c r="V8" s="6"/>
      <c r="W8" s="6"/>
      <c r="X8" s="6"/>
    </row>
    <row r="9" spans="1:24" s="47" customFormat="1" ht="229.5" x14ac:dyDescent="0.2">
      <c r="A9" s="19"/>
      <c r="B9" s="16">
        <v>44600</v>
      </c>
      <c r="C9" s="35">
        <v>0.41666666666666669</v>
      </c>
      <c r="D9" s="35">
        <v>0.45833333333333331</v>
      </c>
      <c r="E9" s="20" t="s">
        <v>74</v>
      </c>
      <c r="F9" s="9" t="s">
        <v>75</v>
      </c>
      <c r="G9" s="20" t="s">
        <v>47</v>
      </c>
      <c r="H9" s="36" t="s">
        <v>76</v>
      </c>
      <c r="I9" s="15" t="str">
        <f t="shared" si="0"/>
        <v>дошкольники, 0+</v>
      </c>
      <c r="J9" s="20" t="s">
        <v>15</v>
      </c>
      <c r="K9" s="28">
        <v>50</v>
      </c>
      <c r="L9" s="20" t="s">
        <v>53</v>
      </c>
      <c r="M9" s="20" t="s">
        <v>17</v>
      </c>
      <c r="N9" s="28"/>
      <c r="O9" s="28"/>
      <c r="P9" s="27"/>
      <c r="Q9" s="21"/>
      <c r="R9" s="6"/>
      <c r="S9" s="13"/>
      <c r="T9" s="22"/>
      <c r="U9" s="22"/>
      <c r="V9" s="39"/>
      <c r="W9" s="39"/>
    </row>
    <row r="10" spans="1:24" ht="25.5" x14ac:dyDescent="0.25">
      <c r="B10" s="66">
        <v>44600</v>
      </c>
      <c r="C10" s="35">
        <v>0.5</v>
      </c>
      <c r="D10" s="35">
        <v>0.52083333333333337</v>
      </c>
      <c r="E10" s="27" t="s">
        <v>77</v>
      </c>
      <c r="F10" s="18" t="s">
        <v>46</v>
      </c>
      <c r="G10" s="67" t="s">
        <v>47</v>
      </c>
      <c r="H10" s="27" t="s">
        <v>78</v>
      </c>
      <c r="I10" s="15" t="str">
        <f t="shared" si="0"/>
        <v>Жители микрорайона, 0+</v>
      </c>
      <c r="J10" s="20" t="s">
        <v>15</v>
      </c>
      <c r="K10" s="20">
        <v>50</v>
      </c>
      <c r="L10" s="20" t="s">
        <v>28</v>
      </c>
      <c r="M10" s="20" t="s">
        <v>17</v>
      </c>
      <c r="N10" s="20" t="s">
        <v>18</v>
      </c>
      <c r="O10" s="20"/>
      <c r="P10" s="68"/>
      <c r="Q10" s="25"/>
      <c r="R10" s="6"/>
      <c r="S10" s="6"/>
      <c r="T10" s="69"/>
      <c r="U10" s="69"/>
      <c r="V10" s="69"/>
      <c r="W10" s="69"/>
      <c r="X10" s="6"/>
    </row>
    <row r="11" spans="1:24" ht="191.25" x14ac:dyDescent="0.2">
      <c r="A11" s="19"/>
      <c r="B11" s="16">
        <v>44600</v>
      </c>
      <c r="C11" s="32">
        <v>0.54166666666666663</v>
      </c>
      <c r="D11" s="32">
        <v>0.58333333333333337</v>
      </c>
      <c r="E11" s="20" t="s">
        <v>79</v>
      </c>
      <c r="F11" s="18" t="s">
        <v>31</v>
      </c>
      <c r="G11" s="18" t="s">
        <v>215</v>
      </c>
      <c r="H11" s="24" t="s">
        <v>80</v>
      </c>
      <c r="I11" s="15" t="str">
        <f t="shared" si="0"/>
        <v>школьники, 6+</v>
      </c>
      <c r="J11" s="18" t="s">
        <v>19</v>
      </c>
      <c r="K11" s="19">
        <v>25</v>
      </c>
      <c r="L11" s="18" t="s">
        <v>24</v>
      </c>
      <c r="M11" s="20" t="s">
        <v>20</v>
      </c>
      <c r="N11" s="28"/>
      <c r="O11" s="28"/>
      <c r="P11" s="20"/>
      <c r="Q11" s="21"/>
      <c r="R11" s="6"/>
      <c r="T11" s="8"/>
      <c r="U11" s="8"/>
      <c r="V11" s="22"/>
      <c r="W11" s="22"/>
      <c r="X11" s="6"/>
    </row>
    <row r="12" spans="1:24" ht="114.75" x14ac:dyDescent="0.2">
      <c r="A12" s="18"/>
      <c r="B12" s="16">
        <v>44600</v>
      </c>
      <c r="C12" s="17">
        <v>0.54166666666666663</v>
      </c>
      <c r="D12" s="31"/>
      <c r="E12" s="24" t="s">
        <v>81</v>
      </c>
      <c r="F12" s="18" t="s">
        <v>82</v>
      </c>
      <c r="G12" s="24" t="s">
        <v>83</v>
      </c>
      <c r="H12" s="18" t="s">
        <v>84</v>
      </c>
      <c r="I12" s="15" t="str">
        <f t="shared" si="0"/>
        <v>все категории пользователей, 12+</v>
      </c>
      <c r="J12" s="18" t="s">
        <v>15</v>
      </c>
      <c r="K12" s="18">
        <v>50</v>
      </c>
      <c r="L12" s="18" t="s">
        <v>44</v>
      </c>
      <c r="M12" s="18" t="s">
        <v>30</v>
      </c>
      <c r="N12" s="18"/>
      <c r="O12" s="18" t="s">
        <v>36</v>
      </c>
      <c r="P12" s="18"/>
      <c r="R12" s="6"/>
      <c r="T12" s="4"/>
      <c r="U12" s="4"/>
      <c r="X12" s="6"/>
    </row>
    <row r="13" spans="1:24" s="47" customFormat="1" ht="153" x14ac:dyDescent="0.2">
      <c r="A13" s="19"/>
      <c r="B13" s="16">
        <v>44600</v>
      </c>
      <c r="C13" s="32">
        <v>0.58333333333333337</v>
      </c>
      <c r="D13" s="32">
        <v>0.625</v>
      </c>
      <c r="E13" s="20" t="s">
        <v>85</v>
      </c>
      <c r="F13" s="18" t="s">
        <v>31</v>
      </c>
      <c r="G13" s="18" t="s">
        <v>86</v>
      </c>
      <c r="H13" s="24" t="s">
        <v>87</v>
      </c>
      <c r="I13" s="15" t="str">
        <f t="shared" si="0"/>
        <v>жители  города, 0+</v>
      </c>
      <c r="J13" s="18" t="s">
        <v>88</v>
      </c>
      <c r="K13" s="19">
        <v>10</v>
      </c>
      <c r="L13" s="18" t="s">
        <v>89</v>
      </c>
      <c r="M13" s="70" t="s">
        <v>17</v>
      </c>
      <c r="N13" s="27"/>
      <c r="O13" s="27"/>
      <c r="P13" s="20"/>
      <c r="Q13" s="25"/>
      <c r="R13" s="6"/>
      <c r="S13" s="13"/>
      <c r="T13" s="8"/>
      <c r="U13" s="8"/>
      <c r="V13" s="39"/>
      <c r="W13" s="39"/>
    </row>
    <row r="14" spans="1:24" ht="38.25" x14ac:dyDescent="0.2">
      <c r="A14" s="33"/>
      <c r="B14" s="16">
        <v>44600</v>
      </c>
      <c r="C14" s="17">
        <v>0.67361111111111116</v>
      </c>
      <c r="D14" s="17">
        <v>0.70486111111111116</v>
      </c>
      <c r="E14" s="18" t="s">
        <v>90</v>
      </c>
      <c r="F14" s="18" t="s">
        <v>33</v>
      </c>
      <c r="G14" s="18" t="s">
        <v>91</v>
      </c>
      <c r="H14" s="18" t="s">
        <v>92</v>
      </c>
      <c r="I14" s="15" t="str">
        <f t="shared" si="0"/>
        <v>обучающиеся, 6+</v>
      </c>
      <c r="J14" s="18" t="s">
        <v>19</v>
      </c>
      <c r="K14" s="19">
        <v>15</v>
      </c>
      <c r="L14" s="19" t="s">
        <v>21</v>
      </c>
      <c r="M14" s="18" t="s">
        <v>20</v>
      </c>
      <c r="N14" s="19" t="s">
        <v>22</v>
      </c>
      <c r="O14" s="19"/>
      <c r="P14" s="18"/>
      <c r="Q14" s="6"/>
      <c r="R14" s="6"/>
      <c r="T14" s="8"/>
      <c r="U14" s="8"/>
      <c r="X14" s="6"/>
    </row>
    <row r="15" spans="1:24" ht="63.75" x14ac:dyDescent="0.2">
      <c r="A15" s="19"/>
      <c r="B15" s="16">
        <v>44600</v>
      </c>
      <c r="C15" s="17">
        <v>0.42708333333333331</v>
      </c>
      <c r="D15" s="31"/>
      <c r="E15" s="24" t="s">
        <v>93</v>
      </c>
      <c r="F15" s="18" t="s">
        <v>94</v>
      </c>
      <c r="G15" s="24" t="s">
        <v>95</v>
      </c>
      <c r="H15" s="18" t="s">
        <v>96</v>
      </c>
      <c r="I15" s="15" t="str">
        <f t="shared" si="0"/>
        <v>молодежь, 12+</v>
      </c>
      <c r="J15" s="18" t="s">
        <v>15</v>
      </c>
      <c r="K15" s="18">
        <v>25</v>
      </c>
      <c r="L15" s="18" t="s">
        <v>48</v>
      </c>
      <c r="M15" s="18" t="s">
        <v>30</v>
      </c>
      <c r="N15" s="18"/>
      <c r="O15" s="18" t="s">
        <v>36</v>
      </c>
      <c r="P15" s="18"/>
      <c r="R15" s="6"/>
      <c r="U15" s="6"/>
      <c r="X15" s="6"/>
    </row>
    <row r="16" spans="1:24" s="14" customFormat="1" ht="51" x14ac:dyDescent="0.25">
      <c r="A16" s="18"/>
      <c r="B16" s="16">
        <v>44601</v>
      </c>
      <c r="C16" s="71">
        <v>0.625</v>
      </c>
      <c r="D16" s="32"/>
      <c r="E16" s="9" t="s">
        <v>97</v>
      </c>
      <c r="F16" s="9" t="s">
        <v>72</v>
      </c>
      <c r="G16" s="18" t="s">
        <v>73</v>
      </c>
      <c r="H16" s="72" t="s">
        <v>98</v>
      </c>
      <c r="I16" s="15" t="str">
        <f t="shared" si="0"/>
        <v>жители города, 0+</v>
      </c>
      <c r="J16" s="9" t="s">
        <v>99</v>
      </c>
      <c r="K16" s="45"/>
      <c r="L16" s="18" t="s">
        <v>40</v>
      </c>
      <c r="M16" s="9" t="s">
        <v>17</v>
      </c>
      <c r="N16" s="18"/>
      <c r="O16" s="18" t="s">
        <v>41</v>
      </c>
      <c r="P16" s="18"/>
      <c r="Q16" s="4"/>
      <c r="R16" s="6"/>
      <c r="S16" s="37"/>
      <c r="T16" s="37"/>
      <c r="U16" s="37"/>
      <c r="V16" s="4"/>
      <c r="W16" s="4"/>
    </row>
    <row r="17" spans="1:24" ht="25.5" x14ac:dyDescent="0.25">
      <c r="A17" s="19"/>
      <c r="B17" s="16">
        <v>44601</v>
      </c>
      <c r="C17" s="17">
        <v>0.56944444444444442</v>
      </c>
      <c r="D17" s="17"/>
      <c r="E17" s="18" t="s">
        <v>32</v>
      </c>
      <c r="F17" s="20" t="s">
        <v>25</v>
      </c>
      <c r="G17" s="18" t="s">
        <v>23</v>
      </c>
      <c r="H17" s="24"/>
      <c r="I17" s="15" t="str">
        <f t="shared" si="0"/>
        <v>6+</v>
      </c>
      <c r="J17" s="18" t="s">
        <v>27</v>
      </c>
      <c r="K17" s="19"/>
      <c r="L17" s="19"/>
      <c r="M17" s="18" t="s">
        <v>20</v>
      </c>
      <c r="N17" s="73"/>
      <c r="O17" s="28"/>
      <c r="P17" s="28"/>
      <c r="Q17" s="29"/>
      <c r="R17" s="21"/>
      <c r="T17" s="8"/>
      <c r="U17" s="8"/>
      <c r="X17" s="6"/>
    </row>
    <row r="18" spans="1:24" ht="25.5" x14ac:dyDescent="0.2">
      <c r="A18" s="19"/>
      <c r="B18" s="16">
        <v>44601</v>
      </c>
      <c r="C18" s="35">
        <v>0.47916666666666669</v>
      </c>
      <c r="D18" s="35"/>
      <c r="E18" s="20" t="s">
        <v>100</v>
      </c>
      <c r="F18" s="18" t="s">
        <v>25</v>
      </c>
      <c r="G18" s="20" t="s">
        <v>101</v>
      </c>
      <c r="H18" s="74"/>
      <c r="I18" s="15" t="str">
        <f t="shared" si="0"/>
        <v>6+</v>
      </c>
      <c r="J18" s="20">
        <v>150</v>
      </c>
      <c r="K18" s="28"/>
      <c r="L18" s="20"/>
      <c r="M18" s="20" t="s">
        <v>20</v>
      </c>
      <c r="N18" s="26"/>
      <c r="O18" s="26"/>
      <c r="P18" s="27"/>
      <c r="Q18" s="25"/>
      <c r="R18" s="6"/>
      <c r="T18" s="8"/>
      <c r="U18" s="8"/>
      <c r="V18" s="22"/>
      <c r="W18" s="22"/>
      <c r="X18" s="6"/>
    </row>
    <row r="19" spans="1:24" ht="38.25" x14ac:dyDescent="0.2">
      <c r="A19" s="18"/>
      <c r="B19" s="16">
        <v>44601</v>
      </c>
      <c r="C19" s="17">
        <v>0.54166666666666663</v>
      </c>
      <c r="D19" s="17">
        <v>0.58333333333333337</v>
      </c>
      <c r="E19" s="24" t="s">
        <v>102</v>
      </c>
      <c r="F19" s="18" t="s">
        <v>103</v>
      </c>
      <c r="G19" s="24" t="s">
        <v>104</v>
      </c>
      <c r="H19" s="18" t="s">
        <v>105</v>
      </c>
      <c r="I19" s="15" t="str">
        <f t="shared" si="0"/>
        <v>молодежь, 16+</v>
      </c>
      <c r="J19" s="18" t="s">
        <v>15</v>
      </c>
      <c r="K19" s="18">
        <v>18</v>
      </c>
      <c r="L19" s="18" t="s">
        <v>48</v>
      </c>
      <c r="M19" s="18" t="s">
        <v>26</v>
      </c>
      <c r="N19" s="18"/>
      <c r="O19" s="18" t="s">
        <v>36</v>
      </c>
      <c r="P19" s="18"/>
      <c r="Q19" s="6"/>
      <c r="R19" s="6"/>
      <c r="T19" s="4"/>
      <c r="U19" s="4"/>
      <c r="X19" s="6"/>
    </row>
    <row r="20" spans="1:24" ht="25.5" x14ac:dyDescent="0.25">
      <c r="A20" s="19"/>
      <c r="B20" s="16">
        <v>44601</v>
      </c>
      <c r="C20" s="17">
        <v>0.55555555555555558</v>
      </c>
      <c r="D20" s="17"/>
      <c r="E20" s="24" t="s">
        <v>37</v>
      </c>
      <c r="F20" s="18" t="s">
        <v>25</v>
      </c>
      <c r="G20" s="18" t="s">
        <v>23</v>
      </c>
      <c r="H20" s="18"/>
      <c r="I20" s="15" t="str">
        <f t="shared" si="0"/>
        <v>18+</v>
      </c>
      <c r="J20" s="18">
        <v>150</v>
      </c>
      <c r="K20" s="18"/>
      <c r="L20" s="19"/>
      <c r="M20" s="18" t="s">
        <v>38</v>
      </c>
      <c r="N20" s="73"/>
      <c r="O20" s="19"/>
      <c r="P20" s="19"/>
      <c r="R20" s="6"/>
      <c r="T20" s="8"/>
      <c r="U20" s="8"/>
      <c r="X20" s="6"/>
    </row>
    <row r="21" spans="1:24" ht="25.5" x14ac:dyDescent="0.25">
      <c r="A21" s="23"/>
      <c r="B21" s="16">
        <v>44601</v>
      </c>
      <c r="C21" s="17">
        <v>0.64583333333333337</v>
      </c>
      <c r="D21" s="17"/>
      <c r="E21" s="18" t="s">
        <v>34</v>
      </c>
      <c r="F21" s="18" t="s">
        <v>25</v>
      </c>
      <c r="G21" s="18" t="s">
        <v>23</v>
      </c>
      <c r="H21" s="18"/>
      <c r="I21" s="15" t="str">
        <f t="shared" si="0"/>
        <v xml:space="preserve">16+, </v>
      </c>
      <c r="J21" s="18">
        <v>150</v>
      </c>
      <c r="K21" s="18"/>
      <c r="L21" s="19" t="s">
        <v>26</v>
      </c>
      <c r="M21" s="19"/>
      <c r="N21" s="73"/>
      <c r="O21" s="19"/>
      <c r="P21" s="9"/>
      <c r="Q21" s="14"/>
      <c r="R21" s="14"/>
      <c r="T21" s="14"/>
      <c r="U21" s="14"/>
      <c r="X21" s="6"/>
    </row>
    <row r="22" spans="1:24" ht="51" x14ac:dyDescent="0.2">
      <c r="A22" s="19"/>
      <c r="B22" s="16">
        <v>44601</v>
      </c>
      <c r="C22" s="17">
        <v>0.66666666666666663</v>
      </c>
      <c r="D22" s="17">
        <v>0.70833333333333337</v>
      </c>
      <c r="E22" s="18" t="s">
        <v>106</v>
      </c>
      <c r="F22" s="20" t="s">
        <v>49</v>
      </c>
      <c r="G22" s="18" t="s">
        <v>47</v>
      </c>
      <c r="H22" s="18" t="s">
        <v>107</v>
      </c>
      <c r="I22" s="15" t="str">
        <f t="shared" si="0"/>
        <v>широкие слои населения, 6+</v>
      </c>
      <c r="J22" s="18" t="s">
        <v>15</v>
      </c>
      <c r="K22" s="19">
        <v>15</v>
      </c>
      <c r="L22" s="18" t="s">
        <v>108</v>
      </c>
      <c r="M22" s="18" t="s">
        <v>20</v>
      </c>
      <c r="N22" s="19" t="s">
        <v>22</v>
      </c>
      <c r="O22" s="27"/>
      <c r="P22" s="27"/>
      <c r="Q22" s="25"/>
      <c r="R22" s="6"/>
      <c r="T22" s="8"/>
      <c r="U22" s="8"/>
      <c r="X22" s="6"/>
    </row>
    <row r="23" spans="1:24" x14ac:dyDescent="0.2">
      <c r="A23" s="19"/>
      <c r="B23" s="16">
        <v>44601</v>
      </c>
      <c r="C23" s="17">
        <v>0.73611111111111116</v>
      </c>
      <c r="D23" s="17"/>
      <c r="E23" s="18" t="s">
        <v>109</v>
      </c>
      <c r="F23" s="9" t="s">
        <v>25</v>
      </c>
      <c r="G23" s="9" t="s">
        <v>23</v>
      </c>
      <c r="H23" s="18"/>
      <c r="I23" s="15" t="str">
        <f t="shared" si="0"/>
        <v>12+</v>
      </c>
      <c r="J23" s="18">
        <v>150</v>
      </c>
      <c r="K23" s="19"/>
      <c r="L23" s="18"/>
      <c r="M23" s="18" t="s">
        <v>30</v>
      </c>
      <c r="N23" s="19"/>
      <c r="O23" s="27"/>
      <c r="P23" s="27"/>
      <c r="Q23" s="25"/>
      <c r="R23" s="6"/>
      <c r="T23" s="8"/>
      <c r="U23" s="8"/>
      <c r="X23" s="6"/>
    </row>
    <row r="24" spans="1:24" ht="25.5" x14ac:dyDescent="0.25">
      <c r="A24" s="19"/>
      <c r="B24" s="16">
        <v>44601</v>
      </c>
      <c r="C24" s="30">
        <v>0.83333333333333337</v>
      </c>
      <c r="D24" s="30"/>
      <c r="E24" s="9" t="s">
        <v>42</v>
      </c>
      <c r="F24" s="9" t="s">
        <v>25</v>
      </c>
      <c r="G24" s="9" t="s">
        <v>23</v>
      </c>
      <c r="H24" s="18"/>
      <c r="I24" s="15" t="str">
        <f t="shared" si="0"/>
        <v>16+</v>
      </c>
      <c r="J24" s="9">
        <v>150</v>
      </c>
      <c r="K24" s="9"/>
      <c r="L24" s="9"/>
      <c r="M24" s="9" t="s">
        <v>26</v>
      </c>
      <c r="N24" s="73"/>
      <c r="O24" s="9"/>
      <c r="P24" s="9"/>
      <c r="R24" s="6"/>
      <c r="T24" s="7"/>
      <c r="X24" s="6"/>
    </row>
    <row r="25" spans="1:24" ht="89.25" x14ac:dyDescent="0.25">
      <c r="A25" s="19"/>
      <c r="B25" s="16">
        <v>44602</v>
      </c>
      <c r="C25" s="30">
        <v>0.41666666666666669</v>
      </c>
      <c r="D25" s="30"/>
      <c r="E25" s="31" t="s">
        <v>110</v>
      </c>
      <c r="F25" s="18" t="s">
        <v>111</v>
      </c>
      <c r="G25" s="9" t="s">
        <v>47</v>
      </c>
      <c r="H25" s="18" t="s">
        <v>112</v>
      </c>
      <c r="I25" s="15" t="str">
        <f t="shared" si="0"/>
        <v>12+</v>
      </c>
      <c r="J25" s="9" t="s">
        <v>19</v>
      </c>
      <c r="K25" s="9">
        <v>100</v>
      </c>
      <c r="L25" s="9"/>
      <c r="M25" s="9" t="s">
        <v>30</v>
      </c>
      <c r="N25" s="73"/>
      <c r="O25" s="9"/>
      <c r="P25" s="9"/>
      <c r="R25" s="6"/>
      <c r="S25" s="37"/>
      <c r="T25" s="7"/>
      <c r="X25" s="6"/>
    </row>
    <row r="26" spans="1:24" ht="369.75" x14ac:dyDescent="0.2">
      <c r="A26" s="19"/>
      <c r="B26" s="16">
        <v>44602</v>
      </c>
      <c r="C26" s="17">
        <v>0.45833333333333331</v>
      </c>
      <c r="D26" s="17">
        <v>0.5</v>
      </c>
      <c r="E26" s="18" t="s">
        <v>113</v>
      </c>
      <c r="F26" s="18" t="s">
        <v>35</v>
      </c>
      <c r="G26" s="18" t="s">
        <v>114</v>
      </c>
      <c r="H26" s="18" t="s">
        <v>115</v>
      </c>
      <c r="I26" s="15">
        <f t="shared" si="0"/>
        <v>0</v>
      </c>
      <c r="J26" s="18" t="s">
        <v>15</v>
      </c>
      <c r="K26" s="19">
        <v>65</v>
      </c>
      <c r="L26" s="19"/>
      <c r="M26" s="18"/>
      <c r="N26" s="19" t="s">
        <v>22</v>
      </c>
      <c r="O26" s="19" t="s">
        <v>36</v>
      </c>
      <c r="P26" s="18"/>
      <c r="Q26" s="6"/>
      <c r="R26" s="6"/>
      <c r="T26" s="8"/>
      <c r="U26" s="8"/>
      <c r="X26" s="6"/>
    </row>
    <row r="27" spans="1:24" ht="38.25" x14ac:dyDescent="0.2">
      <c r="A27" s="19"/>
      <c r="B27" s="16">
        <v>44602</v>
      </c>
      <c r="C27" s="17">
        <v>0.5</v>
      </c>
      <c r="D27" s="31"/>
      <c r="E27" s="18" t="s">
        <v>116</v>
      </c>
      <c r="F27" s="18" t="s">
        <v>117</v>
      </c>
      <c r="G27" s="18" t="s">
        <v>118</v>
      </c>
      <c r="H27" s="18" t="s">
        <v>119</v>
      </c>
      <c r="I27" s="15" t="str">
        <f t="shared" si="0"/>
        <v>жители города, 6+</v>
      </c>
      <c r="J27" s="18" t="s">
        <v>19</v>
      </c>
      <c r="K27" s="19">
        <v>100</v>
      </c>
      <c r="L27" s="18" t="s">
        <v>40</v>
      </c>
      <c r="M27" s="18" t="s">
        <v>20</v>
      </c>
      <c r="N27" s="28"/>
      <c r="O27" s="28"/>
      <c r="P27" s="20"/>
      <c r="Q27" s="25"/>
      <c r="R27" s="6"/>
      <c r="T27" s="8"/>
      <c r="U27" s="8"/>
      <c r="X27" s="6"/>
    </row>
    <row r="28" spans="1:24" ht="51" x14ac:dyDescent="0.2">
      <c r="A28" s="19"/>
      <c r="B28" s="16">
        <v>44602</v>
      </c>
      <c r="C28" s="17">
        <v>0.58333333333333337</v>
      </c>
      <c r="D28" s="17">
        <v>0.625</v>
      </c>
      <c r="E28" s="18" t="s">
        <v>211</v>
      </c>
      <c r="F28" s="9" t="s">
        <v>54</v>
      </c>
      <c r="G28" s="18" t="s">
        <v>120</v>
      </c>
      <c r="H28" s="18" t="s">
        <v>121</v>
      </c>
      <c r="I28" s="15" t="str">
        <f t="shared" si="0"/>
        <v>школьники, 12+</v>
      </c>
      <c r="J28" s="18" t="s">
        <v>15</v>
      </c>
      <c r="K28" s="19">
        <v>50</v>
      </c>
      <c r="L28" s="18" t="s">
        <v>24</v>
      </c>
      <c r="M28" s="18" t="s">
        <v>30</v>
      </c>
      <c r="N28" s="28"/>
      <c r="O28" s="28"/>
      <c r="P28" s="27"/>
      <c r="Q28" s="25"/>
      <c r="R28" s="6"/>
      <c r="T28" s="8"/>
      <c r="U28" s="8"/>
      <c r="V28" s="22"/>
      <c r="W28" s="22"/>
      <c r="X28" s="6"/>
    </row>
    <row r="29" spans="1:24" ht="63.75" x14ac:dyDescent="0.2">
      <c r="A29" s="19"/>
      <c r="B29" s="16">
        <v>44602</v>
      </c>
      <c r="C29" s="17">
        <v>0.66666666666666663</v>
      </c>
      <c r="D29" s="31"/>
      <c r="E29" s="20" t="s">
        <v>122</v>
      </c>
      <c r="F29" s="18" t="s">
        <v>43</v>
      </c>
      <c r="G29" s="18" t="s">
        <v>123</v>
      </c>
      <c r="H29" s="18" t="s">
        <v>124</v>
      </c>
      <c r="I29" s="15" t="str">
        <f t="shared" si="0"/>
        <v>молодежь, пользователи среднего и старшего возраста, 12+</v>
      </c>
      <c r="J29" s="18" t="s">
        <v>15</v>
      </c>
      <c r="K29" s="19">
        <v>25</v>
      </c>
      <c r="L29" s="18" t="s">
        <v>125</v>
      </c>
      <c r="M29" s="18" t="s">
        <v>30</v>
      </c>
      <c r="N29" s="19"/>
      <c r="O29" s="19" t="s">
        <v>36</v>
      </c>
      <c r="P29" s="18"/>
      <c r="R29" s="6"/>
      <c r="U29" s="6"/>
      <c r="X29" s="6"/>
    </row>
    <row r="30" spans="1:24" ht="229.5" x14ac:dyDescent="0.25">
      <c r="A30" s="19"/>
      <c r="B30" s="10">
        <v>44602</v>
      </c>
      <c r="C30" s="30">
        <v>0.70833333333333337</v>
      </c>
      <c r="D30" s="75" t="s">
        <v>126</v>
      </c>
      <c r="E30" s="18" t="s">
        <v>127</v>
      </c>
      <c r="F30" s="76" t="s">
        <v>128</v>
      </c>
      <c r="G30" s="18" t="s">
        <v>45</v>
      </c>
      <c r="H30" s="18" t="s">
        <v>129</v>
      </c>
      <c r="I30" s="15" t="str">
        <f t="shared" si="0"/>
        <v>Жители города, 12</v>
      </c>
      <c r="J30" s="9" t="s">
        <v>15</v>
      </c>
      <c r="K30" s="77">
        <v>20</v>
      </c>
      <c r="L30" s="77" t="s">
        <v>130</v>
      </c>
      <c r="M30" s="9">
        <v>12</v>
      </c>
      <c r="N30" s="19"/>
      <c r="O30" s="19"/>
      <c r="P30" s="18"/>
      <c r="Q30" s="6"/>
      <c r="R30" s="6"/>
      <c r="S30" s="6"/>
      <c r="T30" s="69"/>
      <c r="U30" s="69"/>
      <c r="V30" s="69"/>
      <c r="W30" s="69"/>
      <c r="X30" s="6"/>
    </row>
    <row r="31" spans="1:24" ht="76.5" x14ac:dyDescent="0.2">
      <c r="A31" s="46"/>
      <c r="B31" s="16">
        <v>44602</v>
      </c>
      <c r="C31" s="17">
        <v>0.66666666666666663</v>
      </c>
      <c r="D31" s="31"/>
      <c r="E31" s="18" t="s">
        <v>131</v>
      </c>
      <c r="F31" s="91" t="s">
        <v>54</v>
      </c>
      <c r="G31" s="18" t="s">
        <v>212</v>
      </c>
      <c r="H31" s="18" t="s">
        <v>132</v>
      </c>
      <c r="I31" s="15" t="str">
        <f t="shared" si="0"/>
        <v>жители города , 6+</v>
      </c>
      <c r="J31" s="18" t="s">
        <v>15</v>
      </c>
      <c r="K31" s="19">
        <v>50</v>
      </c>
      <c r="L31" s="18" t="s">
        <v>56</v>
      </c>
      <c r="M31" s="18" t="s">
        <v>20</v>
      </c>
      <c r="N31" s="26"/>
      <c r="O31" s="26"/>
      <c r="P31" s="27"/>
      <c r="Q31" s="38"/>
      <c r="R31" s="6"/>
      <c r="T31" s="39"/>
      <c r="U31" s="39"/>
      <c r="V31" s="22"/>
      <c r="W31" s="22"/>
      <c r="X31" s="6"/>
    </row>
    <row r="32" spans="1:24" ht="76.5" x14ac:dyDescent="0.2">
      <c r="A32" s="46"/>
      <c r="B32" s="16">
        <v>44603</v>
      </c>
      <c r="C32" s="17">
        <v>0.625</v>
      </c>
      <c r="D32" s="17">
        <v>0.65277777777777779</v>
      </c>
      <c r="E32" s="40" t="s">
        <v>133</v>
      </c>
      <c r="F32" s="20" t="s">
        <v>49</v>
      </c>
      <c r="G32" s="18" t="s">
        <v>47</v>
      </c>
      <c r="H32" s="18" t="s">
        <v>134</v>
      </c>
      <c r="I32" s="15" t="str">
        <f t="shared" ref="I32:I42" si="1">IF(L32="",M32,L32&amp;", "&amp;M32)</f>
        <v>школьники, 6+</v>
      </c>
      <c r="J32" s="18" t="s">
        <v>15</v>
      </c>
      <c r="K32" s="19">
        <v>15</v>
      </c>
      <c r="L32" s="18" t="s">
        <v>24</v>
      </c>
      <c r="M32" s="18" t="s">
        <v>20</v>
      </c>
      <c r="N32" s="19" t="s">
        <v>22</v>
      </c>
      <c r="O32" s="20"/>
      <c r="P32" s="27"/>
      <c r="Q32" s="38"/>
      <c r="R32" s="6"/>
      <c r="T32" s="39"/>
      <c r="U32" s="39"/>
      <c r="X32" s="6"/>
    </row>
    <row r="33" spans="1:24" ht="191.25" x14ac:dyDescent="0.2">
      <c r="A33" s="19"/>
      <c r="B33" s="16">
        <v>44603</v>
      </c>
      <c r="C33" s="17">
        <v>0.77083333333333337</v>
      </c>
      <c r="D33" s="17">
        <v>0.84375</v>
      </c>
      <c r="E33" s="18" t="s">
        <v>135</v>
      </c>
      <c r="F33" s="18" t="s">
        <v>50</v>
      </c>
      <c r="G33" s="18" t="s">
        <v>51</v>
      </c>
      <c r="H33" s="18" t="s">
        <v>136</v>
      </c>
      <c r="I33" s="15" t="str">
        <f t="shared" si="1"/>
        <v>жители города, 12+</v>
      </c>
      <c r="J33" s="18" t="s">
        <v>52</v>
      </c>
      <c r="K33" s="19">
        <v>400</v>
      </c>
      <c r="L33" s="19" t="s">
        <v>40</v>
      </c>
      <c r="M33" s="18" t="s">
        <v>30</v>
      </c>
      <c r="N33" s="19"/>
      <c r="O33" s="19" t="s">
        <v>41</v>
      </c>
      <c r="P33" s="18"/>
      <c r="Q33" s="6"/>
      <c r="R33" s="6"/>
      <c r="T33" s="8"/>
      <c r="U33" s="8"/>
      <c r="X33" s="6"/>
    </row>
    <row r="34" spans="1:24" ht="102" x14ac:dyDescent="0.2">
      <c r="A34" s="19"/>
      <c r="B34" s="16">
        <v>44604</v>
      </c>
      <c r="C34" s="17">
        <v>0.45833333333333331</v>
      </c>
      <c r="D34" s="17">
        <v>0.48958333333333331</v>
      </c>
      <c r="E34" s="78" t="s">
        <v>213</v>
      </c>
      <c r="F34" s="9" t="s">
        <v>54</v>
      </c>
      <c r="G34" s="18" t="s">
        <v>137</v>
      </c>
      <c r="H34" s="24" t="s">
        <v>138</v>
      </c>
      <c r="I34" s="15" t="str">
        <f t="shared" si="1"/>
        <v>жители города , 0+</v>
      </c>
      <c r="J34" s="18" t="s">
        <v>139</v>
      </c>
      <c r="K34" s="19">
        <v>50</v>
      </c>
      <c r="L34" s="18" t="s">
        <v>56</v>
      </c>
      <c r="M34" s="18" t="s">
        <v>17</v>
      </c>
      <c r="N34" s="26"/>
      <c r="O34" s="26"/>
      <c r="P34" s="27"/>
      <c r="Q34" s="21"/>
      <c r="R34" s="6"/>
      <c r="T34" s="8"/>
      <c r="U34" s="8"/>
      <c r="X34" s="6"/>
    </row>
    <row r="35" spans="1:24" ht="242.25" x14ac:dyDescent="0.2">
      <c r="A35" s="19"/>
      <c r="B35" s="16">
        <v>44604</v>
      </c>
      <c r="C35" s="41">
        <v>0.58333333333333337</v>
      </c>
      <c r="D35" s="41">
        <v>0.625</v>
      </c>
      <c r="E35" s="42" t="s">
        <v>140</v>
      </c>
      <c r="F35" s="42" t="s">
        <v>141</v>
      </c>
      <c r="G35" s="42" t="s">
        <v>39</v>
      </c>
      <c r="H35" s="24" t="s">
        <v>142</v>
      </c>
      <c r="I35" s="15" t="str">
        <f t="shared" si="1"/>
        <v>жители города, 0+</v>
      </c>
      <c r="J35" s="42" t="s">
        <v>143</v>
      </c>
      <c r="K35" s="42">
        <v>70</v>
      </c>
      <c r="L35" s="42" t="s">
        <v>40</v>
      </c>
      <c r="M35" s="42" t="s">
        <v>17</v>
      </c>
      <c r="N35" s="42" t="s">
        <v>22</v>
      </c>
      <c r="O35" s="42" t="s">
        <v>41</v>
      </c>
      <c r="P35" s="18"/>
      <c r="Q35" s="6"/>
      <c r="R35" s="6"/>
      <c r="T35" s="7"/>
      <c r="X35" s="6"/>
    </row>
    <row r="36" spans="1:24" ht="191.25" x14ac:dyDescent="0.2">
      <c r="A36" s="19"/>
      <c r="B36" s="16">
        <v>44604</v>
      </c>
      <c r="C36" s="17">
        <v>0.625</v>
      </c>
      <c r="D36" s="17">
        <v>0.70833333333333337</v>
      </c>
      <c r="E36" s="18" t="s">
        <v>144</v>
      </c>
      <c r="F36" s="9" t="s">
        <v>54</v>
      </c>
      <c r="G36" s="18" t="s">
        <v>145</v>
      </c>
      <c r="H36" s="24" t="s">
        <v>55</v>
      </c>
      <c r="I36" s="15" t="str">
        <f t="shared" si="1"/>
        <v>жители города , 6+</v>
      </c>
      <c r="J36" s="18" t="s">
        <v>19</v>
      </c>
      <c r="K36" s="19">
        <v>50</v>
      </c>
      <c r="L36" s="18" t="s">
        <v>56</v>
      </c>
      <c r="M36" s="18" t="s">
        <v>20</v>
      </c>
      <c r="N36" s="27"/>
      <c r="O36" s="27"/>
      <c r="P36" s="27"/>
      <c r="Q36" s="21"/>
      <c r="R36" s="6"/>
      <c r="T36" s="22"/>
      <c r="U36" s="22"/>
      <c r="X36" s="6"/>
    </row>
    <row r="37" spans="1:24" ht="38.25" x14ac:dyDescent="0.2">
      <c r="A37" s="33"/>
      <c r="B37" s="16">
        <v>44604</v>
      </c>
      <c r="C37" s="17">
        <v>0.625</v>
      </c>
      <c r="D37" s="17">
        <v>0.66666666666666663</v>
      </c>
      <c r="E37" s="18" t="s">
        <v>146</v>
      </c>
      <c r="F37" s="18" t="s">
        <v>33</v>
      </c>
      <c r="G37" s="18" t="s">
        <v>210</v>
      </c>
      <c r="H37" s="18" t="s">
        <v>147</v>
      </c>
      <c r="I37" s="15" t="str">
        <f t="shared" si="1"/>
        <v>обучающиеся, 6+</v>
      </c>
      <c r="J37" s="18" t="s">
        <v>19</v>
      </c>
      <c r="K37" s="19">
        <v>13</v>
      </c>
      <c r="L37" s="19" t="s">
        <v>21</v>
      </c>
      <c r="M37" s="18" t="s">
        <v>20</v>
      </c>
      <c r="N37" s="19" t="s">
        <v>22</v>
      </c>
      <c r="O37" s="19"/>
      <c r="P37" s="18"/>
      <c r="Q37" s="6"/>
      <c r="R37" s="6"/>
      <c r="T37" s="8"/>
      <c r="U37" s="8"/>
      <c r="X37" s="6"/>
    </row>
    <row r="38" spans="1:24" ht="63.75" x14ac:dyDescent="0.2">
      <c r="A38" s="19"/>
      <c r="B38" s="16">
        <v>44604</v>
      </c>
      <c r="C38" s="32">
        <v>0.70833333333333337</v>
      </c>
      <c r="D38" s="32">
        <v>0.75</v>
      </c>
      <c r="E38" s="20" t="s">
        <v>57</v>
      </c>
      <c r="F38" s="18" t="s">
        <v>31</v>
      </c>
      <c r="G38" s="18" t="s">
        <v>58</v>
      </c>
      <c r="H38" s="18" t="s">
        <v>59</v>
      </c>
      <c r="I38" s="15" t="str">
        <f t="shared" si="1"/>
        <v>жители города, 6+</v>
      </c>
      <c r="J38" s="18" t="s">
        <v>60</v>
      </c>
      <c r="K38" s="18">
        <v>10</v>
      </c>
      <c r="L38" s="18" t="s">
        <v>40</v>
      </c>
      <c r="M38" s="20" t="s">
        <v>20</v>
      </c>
      <c r="N38" s="20"/>
      <c r="O38" s="20"/>
      <c r="P38" s="20"/>
      <c r="Q38" s="21"/>
      <c r="R38" s="6"/>
      <c r="T38" s="8"/>
      <c r="U38" s="8"/>
      <c r="X38" s="6"/>
    </row>
    <row r="39" spans="1:24" ht="178.5" x14ac:dyDescent="0.2">
      <c r="A39" s="19"/>
      <c r="B39" s="16">
        <v>44604</v>
      </c>
      <c r="C39" s="17">
        <v>0.75</v>
      </c>
      <c r="D39" s="17">
        <v>0.83333333333333337</v>
      </c>
      <c r="E39" s="18" t="s">
        <v>148</v>
      </c>
      <c r="F39" s="18" t="s">
        <v>50</v>
      </c>
      <c r="G39" s="18" t="s">
        <v>51</v>
      </c>
      <c r="H39" s="18" t="s">
        <v>149</v>
      </c>
      <c r="I39" s="15" t="str">
        <f t="shared" si="1"/>
        <v>жители города, 12+</v>
      </c>
      <c r="J39" s="18" t="s">
        <v>52</v>
      </c>
      <c r="K39" s="19">
        <v>400</v>
      </c>
      <c r="L39" s="19" t="s">
        <v>40</v>
      </c>
      <c r="M39" s="18" t="s">
        <v>30</v>
      </c>
      <c r="N39" s="19"/>
      <c r="O39" s="19" t="s">
        <v>41</v>
      </c>
      <c r="P39" s="18"/>
      <c r="Q39" s="6"/>
      <c r="R39" s="6"/>
      <c r="T39" s="8"/>
      <c r="U39" s="8"/>
      <c r="X39" s="6"/>
    </row>
    <row r="40" spans="1:24" s="21" customFormat="1" ht="127.5" x14ac:dyDescent="0.25">
      <c r="A40" s="18"/>
      <c r="B40" s="16">
        <v>44604</v>
      </c>
      <c r="C40" s="32"/>
      <c r="D40" s="32"/>
      <c r="E40" s="79" t="s">
        <v>150</v>
      </c>
      <c r="F40" s="9" t="s">
        <v>151</v>
      </c>
      <c r="G40" s="18" t="s">
        <v>47</v>
      </c>
      <c r="H40" s="79" t="s">
        <v>152</v>
      </c>
      <c r="I40" s="15" t="str">
        <f t="shared" si="1"/>
        <v>жители города, 0+</v>
      </c>
      <c r="J40" s="9" t="s">
        <v>19</v>
      </c>
      <c r="K40" s="45"/>
      <c r="L40" s="18" t="s">
        <v>40</v>
      </c>
      <c r="M40" s="9" t="s">
        <v>17</v>
      </c>
      <c r="N40" s="18"/>
      <c r="O40" s="18"/>
      <c r="P40" s="18"/>
      <c r="Q40" s="4"/>
      <c r="R40" s="6"/>
      <c r="S40" s="37"/>
      <c r="T40" s="37"/>
      <c r="U40" s="37"/>
      <c r="V40" s="43"/>
      <c r="W40" s="43"/>
    </row>
    <row r="41" spans="1:24" ht="153" x14ac:dyDescent="0.2">
      <c r="A41" s="19"/>
      <c r="B41" s="16">
        <v>44605</v>
      </c>
      <c r="C41" s="32">
        <v>0.5</v>
      </c>
      <c r="D41" s="32">
        <v>0.54166666666666663</v>
      </c>
      <c r="E41" s="20" t="s">
        <v>153</v>
      </c>
      <c r="F41" s="18" t="s">
        <v>154</v>
      </c>
      <c r="G41" s="18" t="s">
        <v>86</v>
      </c>
      <c r="H41" s="18" t="s">
        <v>155</v>
      </c>
      <c r="I41" s="15" t="str">
        <f t="shared" si="1"/>
        <v>жители города, 0+</v>
      </c>
      <c r="J41" s="18" t="s">
        <v>19</v>
      </c>
      <c r="K41" s="18">
        <v>20</v>
      </c>
      <c r="L41" s="18" t="s">
        <v>40</v>
      </c>
      <c r="M41" s="20" t="s">
        <v>17</v>
      </c>
      <c r="N41" s="20"/>
      <c r="O41" s="20"/>
      <c r="P41" s="20"/>
      <c r="Q41" s="21"/>
      <c r="R41" s="6"/>
      <c r="T41" s="8"/>
      <c r="U41" s="8"/>
      <c r="V41" s="6"/>
      <c r="W41" s="6"/>
      <c r="X41" s="6"/>
    </row>
    <row r="42" spans="1:24" ht="267.75" x14ac:dyDescent="0.2">
      <c r="A42" s="19"/>
      <c r="B42" s="16">
        <v>44605</v>
      </c>
      <c r="C42" s="17">
        <v>0.70833333333333337</v>
      </c>
      <c r="D42" s="17">
        <v>0.78125</v>
      </c>
      <c r="E42" s="18" t="s">
        <v>156</v>
      </c>
      <c r="F42" s="18" t="s">
        <v>50</v>
      </c>
      <c r="G42" s="18" t="s">
        <v>51</v>
      </c>
      <c r="H42" s="18" t="s">
        <v>157</v>
      </c>
      <c r="I42" s="15" t="str">
        <f t="shared" si="1"/>
        <v>жители города, 12+</v>
      </c>
      <c r="J42" s="18" t="s">
        <v>52</v>
      </c>
      <c r="K42" s="19">
        <v>400</v>
      </c>
      <c r="L42" s="19" t="s">
        <v>40</v>
      </c>
      <c r="M42" s="18" t="s">
        <v>30</v>
      </c>
      <c r="N42" s="19"/>
      <c r="O42" s="19" t="s">
        <v>41</v>
      </c>
      <c r="P42" s="18"/>
      <c r="Q42" s="6"/>
      <c r="R42" s="6"/>
      <c r="T42" s="8"/>
      <c r="U42" s="8"/>
      <c r="X42" s="6"/>
    </row>
    <row r="43" spans="1:24" s="14" customFormat="1" ht="25.5" x14ac:dyDescent="0.2">
      <c r="A43" s="19"/>
      <c r="B43" s="16" t="s">
        <v>160</v>
      </c>
      <c r="C43" s="17" t="s">
        <v>161</v>
      </c>
      <c r="D43" s="17"/>
      <c r="E43" s="18" t="s">
        <v>162</v>
      </c>
      <c r="F43" s="18" t="s">
        <v>163</v>
      </c>
      <c r="G43" s="18" t="s">
        <v>47</v>
      </c>
      <c r="H43" s="18"/>
      <c r="I43" s="15" t="str">
        <f t="shared" ref="I43:I56" si="2">IF(L43="",M43,L43&amp;", "&amp;M43)</f>
        <v xml:space="preserve">жители города, </v>
      </c>
      <c r="J43" s="18" t="s">
        <v>19</v>
      </c>
      <c r="K43" s="19"/>
      <c r="L43" s="18" t="s">
        <v>40</v>
      </c>
      <c r="M43" s="18"/>
      <c r="N43" s="27"/>
      <c r="O43" s="27"/>
      <c r="P43" s="20"/>
      <c r="Q43" s="21"/>
      <c r="R43" s="48"/>
      <c r="S43" s="13"/>
      <c r="T43" s="8"/>
      <c r="U43" s="8"/>
      <c r="V43" s="8"/>
      <c r="W43" s="8"/>
      <c r="X43" s="6"/>
    </row>
    <row r="44" spans="1:24" ht="165.75" x14ac:dyDescent="0.2">
      <c r="A44" s="19"/>
      <c r="B44" s="16" t="s">
        <v>160</v>
      </c>
      <c r="C44" s="17" t="s">
        <v>164</v>
      </c>
      <c r="D44" s="31"/>
      <c r="E44" s="18" t="s">
        <v>165</v>
      </c>
      <c r="F44" s="18" t="s">
        <v>166</v>
      </c>
      <c r="G44" s="18" t="s">
        <v>167</v>
      </c>
      <c r="H44" s="18" t="s">
        <v>168</v>
      </c>
      <c r="I44" s="15" t="str">
        <f t="shared" si="2"/>
        <v>жители города, 0+</v>
      </c>
      <c r="J44" s="18" t="s">
        <v>19</v>
      </c>
      <c r="K44" s="18">
        <v>30</v>
      </c>
      <c r="L44" s="18" t="s">
        <v>40</v>
      </c>
      <c r="M44" s="20" t="s">
        <v>17</v>
      </c>
      <c r="N44" s="20"/>
      <c r="O44" s="20"/>
      <c r="P44" s="20"/>
      <c r="Q44" s="21"/>
      <c r="R44" s="6"/>
      <c r="T44" s="8"/>
      <c r="U44" s="8"/>
      <c r="X44" s="6"/>
    </row>
    <row r="45" spans="1:24" s="14" customFormat="1" ht="140.25" x14ac:dyDescent="0.25">
      <c r="A45" s="18"/>
      <c r="B45" s="16" t="s">
        <v>160</v>
      </c>
      <c r="C45" s="32" t="s">
        <v>169</v>
      </c>
      <c r="D45" s="32"/>
      <c r="E45" s="79" t="s">
        <v>170</v>
      </c>
      <c r="F45" s="9" t="s">
        <v>171</v>
      </c>
      <c r="G45" s="18" t="s">
        <v>172</v>
      </c>
      <c r="H45" s="79" t="s">
        <v>173</v>
      </c>
      <c r="I45" s="15" t="str">
        <f t="shared" si="2"/>
        <v>жители города, 0+</v>
      </c>
      <c r="J45" s="42" t="s">
        <v>174</v>
      </c>
      <c r="K45" s="45"/>
      <c r="L45" s="18" t="s">
        <v>40</v>
      </c>
      <c r="M45" s="42" t="s">
        <v>17</v>
      </c>
      <c r="N45" s="18"/>
      <c r="O45" s="18" t="s">
        <v>41</v>
      </c>
      <c r="P45" s="18"/>
      <c r="Q45" s="4"/>
      <c r="R45" s="6"/>
      <c r="S45" s="37"/>
      <c r="T45" s="37"/>
      <c r="U45" s="37"/>
      <c r="V45" s="4"/>
      <c r="W45" s="4"/>
    </row>
    <row r="46" spans="1:24" s="14" customFormat="1" ht="51" x14ac:dyDescent="0.25">
      <c r="A46" s="18"/>
      <c r="B46" s="16" t="s">
        <v>175</v>
      </c>
      <c r="C46" s="71" t="s">
        <v>176</v>
      </c>
      <c r="D46" s="32"/>
      <c r="E46" s="9" t="s">
        <v>177</v>
      </c>
      <c r="F46" s="9" t="s">
        <v>72</v>
      </c>
      <c r="G46" s="18" t="s">
        <v>73</v>
      </c>
      <c r="H46" s="72" t="s">
        <v>98</v>
      </c>
      <c r="I46" s="15" t="str">
        <f t="shared" si="2"/>
        <v>жители города, 0+</v>
      </c>
      <c r="J46" s="9" t="s">
        <v>99</v>
      </c>
      <c r="K46" s="45"/>
      <c r="L46" s="18" t="s">
        <v>40</v>
      </c>
      <c r="M46" s="9" t="s">
        <v>17</v>
      </c>
      <c r="N46" s="18"/>
      <c r="O46" s="18" t="s">
        <v>41</v>
      </c>
      <c r="P46" s="18"/>
      <c r="Q46" s="4"/>
      <c r="R46" s="6"/>
      <c r="S46" s="37"/>
      <c r="T46" s="37"/>
      <c r="U46" s="37"/>
      <c r="V46" s="4"/>
      <c r="W46" s="4"/>
    </row>
    <row r="47" spans="1:24" s="14" customFormat="1" ht="102" x14ac:dyDescent="0.25">
      <c r="A47" s="18"/>
      <c r="B47" s="16" t="s">
        <v>175</v>
      </c>
      <c r="C47" s="71" t="s">
        <v>178</v>
      </c>
      <c r="D47" s="32"/>
      <c r="E47" s="9" t="s">
        <v>179</v>
      </c>
      <c r="F47" s="9" t="s">
        <v>72</v>
      </c>
      <c r="G47" s="18" t="s">
        <v>73</v>
      </c>
      <c r="H47" s="72" t="s">
        <v>180</v>
      </c>
      <c r="I47" s="15" t="str">
        <f t="shared" si="2"/>
        <v>жители города, 0+</v>
      </c>
      <c r="J47" s="9" t="s">
        <v>99</v>
      </c>
      <c r="K47" s="45"/>
      <c r="L47" s="18" t="s">
        <v>40</v>
      </c>
      <c r="M47" s="9" t="s">
        <v>17</v>
      </c>
      <c r="N47" s="18"/>
      <c r="O47" s="18" t="s">
        <v>41</v>
      </c>
      <c r="P47" s="18"/>
      <c r="Q47" s="4"/>
      <c r="R47" s="6"/>
      <c r="S47" s="37"/>
      <c r="T47" s="37"/>
      <c r="U47" s="37"/>
      <c r="V47" s="4"/>
      <c r="W47" s="4"/>
    </row>
    <row r="48" spans="1:24" s="14" customFormat="1" ht="255" x14ac:dyDescent="0.25">
      <c r="A48" s="18"/>
      <c r="B48" s="16" t="s">
        <v>175</v>
      </c>
      <c r="C48" s="31" t="s">
        <v>181</v>
      </c>
      <c r="D48" s="32"/>
      <c r="E48" s="18" t="s">
        <v>182</v>
      </c>
      <c r="F48" s="18" t="s">
        <v>159</v>
      </c>
      <c r="G48" s="19" t="s">
        <v>83</v>
      </c>
      <c r="H48" s="18" t="s">
        <v>183</v>
      </c>
      <c r="I48" s="15" t="str">
        <f t="shared" si="2"/>
        <v>жители города, 0+</v>
      </c>
      <c r="J48" s="19" t="s">
        <v>15</v>
      </c>
      <c r="K48" s="19"/>
      <c r="L48" s="18" t="s">
        <v>40</v>
      </c>
      <c r="M48" s="19" t="s">
        <v>17</v>
      </c>
      <c r="N48" s="19"/>
      <c r="O48" s="19" t="s">
        <v>41</v>
      </c>
      <c r="P48" s="18"/>
      <c r="Q48" s="4"/>
      <c r="R48" s="6"/>
      <c r="S48" s="37"/>
      <c r="T48" s="37"/>
      <c r="U48" s="37"/>
      <c r="V48" s="4"/>
      <c r="W48" s="4"/>
    </row>
    <row r="49" spans="1:24" s="14" customFormat="1" ht="140.25" x14ac:dyDescent="0.25">
      <c r="A49" s="18"/>
      <c r="B49" s="16" t="s">
        <v>175</v>
      </c>
      <c r="C49" s="71" t="s">
        <v>184</v>
      </c>
      <c r="D49" s="32"/>
      <c r="E49" s="9" t="s">
        <v>185</v>
      </c>
      <c r="F49" s="9" t="s">
        <v>171</v>
      </c>
      <c r="G49" s="18" t="s">
        <v>73</v>
      </c>
      <c r="H49" s="72" t="s">
        <v>186</v>
      </c>
      <c r="I49" s="15" t="str">
        <f t="shared" si="2"/>
        <v>жители города, 6+</v>
      </c>
      <c r="J49" s="9" t="s">
        <v>15</v>
      </c>
      <c r="K49" s="45"/>
      <c r="L49" s="18" t="s">
        <v>40</v>
      </c>
      <c r="M49" s="9" t="s">
        <v>20</v>
      </c>
      <c r="N49" s="18"/>
      <c r="O49" s="18" t="s">
        <v>41</v>
      </c>
      <c r="P49" s="18"/>
      <c r="Q49" s="4"/>
      <c r="R49" s="6"/>
      <c r="S49" s="37"/>
      <c r="T49" s="37"/>
      <c r="U49" s="37"/>
      <c r="V49" s="4"/>
      <c r="W49" s="4"/>
    </row>
    <row r="50" spans="1:24" s="14" customFormat="1" ht="38.25" x14ac:dyDescent="0.2">
      <c r="A50" s="19"/>
      <c r="B50" s="16" t="s">
        <v>175</v>
      </c>
      <c r="C50" s="17" t="s">
        <v>187</v>
      </c>
      <c r="D50" s="17"/>
      <c r="E50" s="18" t="s">
        <v>188</v>
      </c>
      <c r="F50" s="18" t="s">
        <v>158</v>
      </c>
      <c r="G50" s="18" t="s">
        <v>189</v>
      </c>
      <c r="H50" s="18" t="s">
        <v>190</v>
      </c>
      <c r="I50" s="15" t="str">
        <f t="shared" si="2"/>
        <v>жители города, 6+</v>
      </c>
      <c r="J50" s="18" t="s">
        <v>19</v>
      </c>
      <c r="K50" s="19">
        <v>800</v>
      </c>
      <c r="L50" s="18" t="s">
        <v>40</v>
      </c>
      <c r="M50" s="18" t="s">
        <v>20</v>
      </c>
      <c r="N50" s="20"/>
      <c r="O50" s="20"/>
      <c r="P50" s="20"/>
      <c r="Q50" s="21"/>
      <c r="R50" s="6"/>
      <c r="S50" s="13"/>
      <c r="T50" s="8"/>
      <c r="U50" s="8"/>
      <c r="V50" s="4"/>
      <c r="W50" s="4"/>
    </row>
    <row r="51" spans="1:24" ht="51" x14ac:dyDescent="0.2">
      <c r="A51" s="19"/>
      <c r="B51" s="66" t="s">
        <v>175</v>
      </c>
      <c r="C51" s="35" t="s">
        <v>191</v>
      </c>
      <c r="D51" s="35"/>
      <c r="E51" s="20" t="s">
        <v>192</v>
      </c>
      <c r="F51" s="20" t="s">
        <v>29</v>
      </c>
      <c r="G51" s="20" t="s">
        <v>83</v>
      </c>
      <c r="H51" s="20" t="s">
        <v>193</v>
      </c>
      <c r="I51" s="15" t="str">
        <f t="shared" si="2"/>
        <v>Жители города, 12+</v>
      </c>
      <c r="J51" s="20" t="s">
        <v>15</v>
      </c>
      <c r="K51" s="80">
        <v>250</v>
      </c>
      <c r="L51" s="20" t="s">
        <v>130</v>
      </c>
      <c r="M51" s="20" t="s">
        <v>30</v>
      </c>
      <c r="N51" s="28"/>
      <c r="O51" s="28"/>
      <c r="P51" s="20"/>
      <c r="Q51" s="21"/>
      <c r="R51" s="6"/>
      <c r="T51" s="8"/>
      <c r="U51" s="8"/>
      <c r="X51" s="6"/>
    </row>
    <row r="52" spans="1:24" ht="216.75" x14ac:dyDescent="0.2">
      <c r="A52" s="19"/>
      <c r="B52" s="16" t="s">
        <v>175</v>
      </c>
      <c r="C52" s="32" t="s">
        <v>194</v>
      </c>
      <c r="D52" s="32"/>
      <c r="E52" s="18" t="s">
        <v>195</v>
      </c>
      <c r="F52" s="18" t="s">
        <v>31</v>
      </c>
      <c r="G52" s="18" t="s">
        <v>73</v>
      </c>
      <c r="H52" s="24" t="s">
        <v>196</v>
      </c>
      <c r="I52" s="15" t="str">
        <f t="shared" si="2"/>
        <v>жители города, 0+</v>
      </c>
      <c r="J52" s="18" t="s">
        <v>19</v>
      </c>
      <c r="K52" s="18">
        <v>1100</v>
      </c>
      <c r="L52" s="18" t="s">
        <v>40</v>
      </c>
      <c r="M52" s="36" t="s">
        <v>17</v>
      </c>
      <c r="N52" s="20"/>
      <c r="O52" s="20"/>
      <c r="P52" s="20"/>
      <c r="Q52" s="21"/>
      <c r="R52" s="6"/>
      <c r="T52" s="8"/>
      <c r="U52" s="8"/>
      <c r="X52" s="6"/>
    </row>
    <row r="53" spans="1:24" s="14" customFormat="1" ht="89.25" x14ac:dyDescent="0.25">
      <c r="A53" s="18"/>
      <c r="B53" s="16" t="s">
        <v>197</v>
      </c>
      <c r="C53" s="32"/>
      <c r="D53" s="32"/>
      <c r="E53" s="79" t="s">
        <v>198</v>
      </c>
      <c r="F53" s="9" t="s">
        <v>171</v>
      </c>
      <c r="G53" s="18" t="s">
        <v>73</v>
      </c>
      <c r="H53" s="79" t="s">
        <v>199</v>
      </c>
      <c r="I53" s="15" t="str">
        <f t="shared" si="2"/>
        <v>жители города, 0+</v>
      </c>
      <c r="J53" s="42" t="s">
        <v>200</v>
      </c>
      <c r="K53" s="45"/>
      <c r="L53" s="18" t="s">
        <v>40</v>
      </c>
      <c r="M53" s="42" t="s">
        <v>17</v>
      </c>
      <c r="N53" s="18"/>
      <c r="O53" s="18" t="s">
        <v>41</v>
      </c>
      <c r="P53" s="18"/>
      <c r="Q53" s="4"/>
      <c r="R53" s="6"/>
      <c r="S53" s="37"/>
      <c r="T53" s="37"/>
      <c r="U53" s="37"/>
      <c r="V53" s="4"/>
      <c r="W53" s="4"/>
    </row>
    <row r="54" spans="1:24" s="14" customFormat="1" ht="178.5" x14ac:dyDescent="0.25">
      <c r="A54" s="18"/>
      <c r="B54" s="16" t="s">
        <v>197</v>
      </c>
      <c r="C54" s="32"/>
      <c r="D54" s="32"/>
      <c r="E54" s="79" t="s">
        <v>201</v>
      </c>
      <c r="F54" s="9" t="s">
        <v>159</v>
      </c>
      <c r="G54" s="18" t="s">
        <v>73</v>
      </c>
      <c r="H54" s="79" t="s">
        <v>202</v>
      </c>
      <c r="I54" s="15" t="str">
        <f t="shared" si="2"/>
        <v>жители города, 0+</v>
      </c>
      <c r="J54" s="42" t="s">
        <v>200</v>
      </c>
      <c r="K54" s="45"/>
      <c r="L54" s="18" t="s">
        <v>40</v>
      </c>
      <c r="M54" s="42" t="s">
        <v>17</v>
      </c>
      <c r="N54" s="18"/>
      <c r="O54" s="18" t="s">
        <v>41</v>
      </c>
      <c r="P54" s="18"/>
      <c r="Q54" s="4"/>
      <c r="R54" s="37"/>
      <c r="S54" s="37"/>
      <c r="T54" s="37"/>
      <c r="U54" s="37"/>
      <c r="V54" s="4"/>
      <c r="W54" s="4"/>
    </row>
    <row r="55" spans="1:24" s="14" customFormat="1" ht="114.75" x14ac:dyDescent="0.25">
      <c r="A55" s="18"/>
      <c r="B55" s="16" t="s">
        <v>197</v>
      </c>
      <c r="C55" s="32"/>
      <c r="D55" s="32"/>
      <c r="E55" s="79" t="s">
        <v>203</v>
      </c>
      <c r="F55" s="9" t="s">
        <v>171</v>
      </c>
      <c r="G55" s="18" t="s">
        <v>73</v>
      </c>
      <c r="H55" s="79" t="s">
        <v>204</v>
      </c>
      <c r="I55" s="15" t="str">
        <f t="shared" si="2"/>
        <v>жители города, 0+</v>
      </c>
      <c r="J55" s="42" t="s">
        <v>205</v>
      </c>
      <c r="K55" s="45"/>
      <c r="L55" s="18" t="s">
        <v>40</v>
      </c>
      <c r="M55" s="42" t="s">
        <v>17</v>
      </c>
      <c r="N55" s="18"/>
      <c r="O55" s="18" t="s">
        <v>41</v>
      </c>
      <c r="P55" s="18"/>
      <c r="Q55" s="4"/>
      <c r="R55" s="6"/>
      <c r="S55" s="37"/>
      <c r="T55" s="37"/>
      <c r="U55" s="37"/>
      <c r="V55" s="4"/>
      <c r="W55" s="4"/>
    </row>
    <row r="56" spans="1:24" s="14" customFormat="1" ht="140.25" x14ac:dyDescent="0.25">
      <c r="A56" s="18"/>
      <c r="B56" s="16" t="s">
        <v>206</v>
      </c>
      <c r="C56" s="71">
        <v>0.41666666666666669</v>
      </c>
      <c r="D56" s="32">
        <v>0.72916666666666663</v>
      </c>
      <c r="E56" s="79" t="s">
        <v>207</v>
      </c>
      <c r="F56" s="76" t="s">
        <v>151</v>
      </c>
      <c r="G56" s="18" t="s">
        <v>47</v>
      </c>
      <c r="H56" s="79" t="s">
        <v>208</v>
      </c>
      <c r="I56" s="15" t="str">
        <f t="shared" si="2"/>
        <v>жители города, 6+</v>
      </c>
      <c r="J56" s="42" t="s">
        <v>15</v>
      </c>
      <c r="K56" s="45"/>
      <c r="L56" s="18" t="s">
        <v>40</v>
      </c>
      <c r="M56" s="9" t="s">
        <v>20</v>
      </c>
      <c r="N56" s="18"/>
      <c r="O56" s="18"/>
      <c r="P56" s="18"/>
      <c r="Q56" s="4"/>
      <c r="R56" s="6"/>
      <c r="S56" s="37"/>
      <c r="T56" s="37"/>
      <c r="U56" s="37"/>
      <c r="V56" s="4"/>
      <c r="W56" s="4"/>
    </row>
    <row r="59" spans="1:24" x14ac:dyDescent="0.25">
      <c r="B59" s="2"/>
      <c r="C59" s="51"/>
      <c r="D59" s="51"/>
      <c r="E59" s="4"/>
      <c r="F59" s="4"/>
      <c r="G59" s="4"/>
      <c r="H59" s="4"/>
      <c r="I59" s="49"/>
      <c r="J59" s="4"/>
      <c r="M59" s="4"/>
      <c r="Q59" s="6"/>
      <c r="U59" s="6"/>
      <c r="V59" s="6"/>
      <c r="W59" s="6"/>
      <c r="X59" s="6"/>
    </row>
    <row r="60" spans="1:24" x14ac:dyDescent="0.2">
      <c r="C60" s="51"/>
      <c r="D60" s="51"/>
      <c r="E60" s="4"/>
      <c r="F60" s="4"/>
      <c r="G60" s="4"/>
      <c r="H60" s="4"/>
      <c r="I60" s="49"/>
      <c r="J60" s="4"/>
      <c r="M60" s="4"/>
      <c r="X60" s="6"/>
    </row>
    <row r="61" spans="1:24" x14ac:dyDescent="0.2">
      <c r="A61" s="4"/>
      <c r="B61" s="2"/>
      <c r="C61" s="51"/>
      <c r="D61" s="51"/>
      <c r="E61" s="14"/>
      <c r="F61" s="4"/>
      <c r="G61" s="4"/>
      <c r="H61" s="4"/>
      <c r="I61" s="49"/>
      <c r="J61" s="4"/>
      <c r="K61" s="52"/>
      <c r="L61" s="4"/>
      <c r="M61" s="4"/>
      <c r="N61" s="4"/>
      <c r="O61" s="4"/>
      <c r="Q61" s="6"/>
      <c r="T61" s="8"/>
      <c r="X61" s="6"/>
    </row>
    <row r="62" spans="1:24" x14ac:dyDescent="0.2">
      <c r="B62" s="2"/>
      <c r="C62" s="51"/>
      <c r="D62" s="51"/>
      <c r="E62" s="4"/>
      <c r="F62" s="4"/>
      <c r="G62" s="4"/>
      <c r="H62" s="4"/>
      <c r="I62" s="49"/>
      <c r="J62" s="4"/>
      <c r="M62" s="4"/>
      <c r="Q62" s="6"/>
      <c r="T62" s="22"/>
      <c r="X62" s="6"/>
    </row>
    <row r="63" spans="1:24" x14ac:dyDescent="0.2">
      <c r="B63" s="2"/>
      <c r="C63" s="54"/>
      <c r="D63" s="51"/>
      <c r="E63" s="13"/>
      <c r="F63" s="13"/>
      <c r="G63" s="13"/>
      <c r="H63" s="13"/>
      <c r="I63" s="49"/>
      <c r="J63" s="13"/>
      <c r="L63" s="47"/>
      <c r="M63" s="13"/>
      <c r="N63" s="47"/>
      <c r="O63" s="47"/>
      <c r="P63" s="13"/>
      <c r="Q63" s="6"/>
      <c r="T63" s="8"/>
      <c r="X63" s="6"/>
    </row>
    <row r="64" spans="1:24" x14ac:dyDescent="0.2">
      <c r="C64" s="51"/>
      <c r="D64" s="51"/>
      <c r="E64" s="53"/>
      <c r="F64" s="4"/>
      <c r="H64" s="4"/>
      <c r="I64" s="49"/>
      <c r="J64" s="4"/>
      <c r="M64" s="4"/>
      <c r="Q64" s="6"/>
      <c r="T64" s="8"/>
      <c r="X64" s="6"/>
    </row>
    <row r="65" spans="1:24" x14ac:dyDescent="0.2">
      <c r="C65" s="51"/>
      <c r="D65" s="51"/>
      <c r="E65" s="13"/>
      <c r="F65" s="4"/>
      <c r="G65" s="4"/>
      <c r="H65" s="13"/>
      <c r="I65" s="49"/>
      <c r="J65" s="4"/>
      <c r="M65" s="4"/>
      <c r="X65" s="6"/>
    </row>
    <row r="66" spans="1:24" x14ac:dyDescent="0.2">
      <c r="C66" s="51"/>
      <c r="D66" s="51"/>
      <c r="E66" s="4"/>
      <c r="F66" s="4"/>
      <c r="G66" s="4"/>
      <c r="H66" s="4"/>
      <c r="I66" s="49"/>
      <c r="J66" s="4"/>
      <c r="M66" s="4"/>
      <c r="X66" s="6"/>
    </row>
    <row r="67" spans="1:24" x14ac:dyDescent="0.2">
      <c r="C67" s="3"/>
      <c r="D67" s="3"/>
      <c r="E67" s="13"/>
      <c r="F67" s="4"/>
      <c r="G67" s="4"/>
      <c r="H67" s="4"/>
      <c r="I67" s="49"/>
      <c r="J67" s="4"/>
      <c r="M67" s="4"/>
      <c r="X67" s="6"/>
    </row>
    <row r="68" spans="1:24" x14ac:dyDescent="0.2">
      <c r="C68" s="51"/>
      <c r="D68" s="51"/>
      <c r="E68" s="4"/>
      <c r="F68" s="4"/>
      <c r="G68" s="4"/>
      <c r="H68" s="4"/>
      <c r="I68" s="49"/>
      <c r="J68" s="4"/>
      <c r="M68" s="4"/>
      <c r="X68" s="6"/>
    </row>
    <row r="69" spans="1:24" x14ac:dyDescent="0.2">
      <c r="B69" s="2"/>
      <c r="C69" s="51"/>
      <c r="D69" s="51"/>
      <c r="E69" s="13"/>
      <c r="F69" s="13"/>
      <c r="G69" s="13"/>
      <c r="H69" s="13"/>
      <c r="I69" s="49"/>
      <c r="J69" s="13"/>
      <c r="L69" s="47"/>
      <c r="M69" s="13"/>
      <c r="N69" s="47"/>
      <c r="O69" s="47"/>
      <c r="P69" s="47"/>
      <c r="Q69" s="6"/>
      <c r="T69" s="8"/>
      <c r="X69" s="6"/>
    </row>
    <row r="70" spans="1:24" x14ac:dyDescent="0.2">
      <c r="C70" s="81"/>
      <c r="D70" s="81"/>
      <c r="E70" s="13"/>
      <c r="F70" s="13"/>
      <c r="G70" s="13"/>
      <c r="H70" s="13"/>
      <c r="I70" s="49"/>
      <c r="J70" s="13"/>
      <c r="L70" s="47"/>
      <c r="M70" s="13"/>
      <c r="N70" s="47"/>
      <c r="O70" s="47"/>
      <c r="P70" s="13"/>
      <c r="Q70" s="6"/>
      <c r="T70" s="8"/>
      <c r="X70" s="6"/>
    </row>
    <row r="71" spans="1:24" x14ac:dyDescent="0.2">
      <c r="B71" s="2"/>
      <c r="C71" s="81"/>
      <c r="D71" s="81"/>
      <c r="E71" s="13"/>
      <c r="F71" s="13"/>
      <c r="G71" s="13"/>
      <c r="H71" s="13"/>
      <c r="I71" s="49"/>
      <c r="J71" s="13"/>
      <c r="K71" s="4"/>
      <c r="L71" s="13"/>
      <c r="M71" s="13"/>
      <c r="N71" s="13"/>
      <c r="O71" s="13"/>
      <c r="P71" s="13"/>
      <c r="Q71" s="6"/>
      <c r="T71" s="8"/>
      <c r="X71" s="6"/>
    </row>
    <row r="72" spans="1:24" x14ac:dyDescent="0.2">
      <c r="B72" s="2"/>
      <c r="C72" s="54"/>
      <c r="D72" s="54"/>
      <c r="E72" s="4"/>
      <c r="F72" s="4"/>
      <c r="G72" s="4"/>
      <c r="H72" s="4"/>
      <c r="I72" s="49"/>
      <c r="J72" s="4"/>
      <c r="M72" s="4"/>
      <c r="N72" s="4"/>
      <c r="O72" s="4"/>
      <c r="Q72" s="6"/>
      <c r="T72" s="8"/>
      <c r="X72" s="6"/>
    </row>
    <row r="73" spans="1:24" x14ac:dyDescent="0.2">
      <c r="C73" s="51"/>
      <c r="D73" s="51"/>
      <c r="E73" s="13"/>
      <c r="F73" s="13"/>
      <c r="G73" s="13"/>
      <c r="H73" s="13"/>
      <c r="I73" s="49"/>
      <c r="J73" s="13"/>
      <c r="L73" s="47"/>
      <c r="M73" s="13"/>
      <c r="N73" s="47"/>
      <c r="O73" s="47"/>
      <c r="P73" s="13"/>
      <c r="Q73" s="6"/>
      <c r="T73" s="8"/>
      <c r="X73" s="6"/>
    </row>
    <row r="74" spans="1:24" x14ac:dyDescent="0.2">
      <c r="B74" s="2"/>
      <c r="C74" s="54"/>
      <c r="D74" s="54"/>
      <c r="E74" s="4"/>
      <c r="F74" s="4"/>
      <c r="G74" s="4"/>
      <c r="H74" s="4"/>
      <c r="I74" s="49"/>
      <c r="J74" s="4"/>
      <c r="K74" s="4"/>
      <c r="L74" s="4"/>
      <c r="M74" s="4"/>
      <c r="N74" s="4"/>
      <c r="O74" s="4"/>
      <c r="Q74" s="6"/>
      <c r="T74" s="8"/>
      <c r="X74" s="6"/>
    </row>
    <row r="75" spans="1:24" x14ac:dyDescent="0.2">
      <c r="B75" s="2"/>
      <c r="C75" s="51"/>
      <c r="D75" s="51"/>
      <c r="E75" s="13"/>
      <c r="F75" s="13"/>
      <c r="G75" s="13"/>
      <c r="H75" s="13"/>
      <c r="I75" s="49"/>
      <c r="J75" s="13"/>
      <c r="L75" s="47"/>
      <c r="M75" s="13"/>
      <c r="N75" s="47"/>
      <c r="O75" s="47"/>
      <c r="P75" s="47"/>
      <c r="Q75" s="6"/>
      <c r="T75" s="8"/>
      <c r="X75" s="6"/>
    </row>
    <row r="76" spans="1:24" x14ac:dyDescent="0.2">
      <c r="B76" s="2"/>
      <c r="C76" s="54"/>
      <c r="D76" s="54"/>
      <c r="E76" s="4"/>
      <c r="F76" s="4"/>
      <c r="G76" s="4"/>
      <c r="H76" s="4"/>
      <c r="I76" s="49"/>
      <c r="J76" s="4"/>
      <c r="K76" s="4"/>
      <c r="L76" s="4"/>
      <c r="M76" s="4"/>
      <c r="N76" s="4"/>
      <c r="O76" s="4"/>
      <c r="Q76" s="6"/>
      <c r="T76" s="8"/>
      <c r="X76" s="6"/>
    </row>
    <row r="77" spans="1:24" x14ac:dyDescent="0.2">
      <c r="B77" s="2"/>
      <c r="C77" s="51"/>
      <c r="D77" s="51"/>
      <c r="E77" s="4"/>
      <c r="F77" s="4"/>
      <c r="G77" s="4"/>
      <c r="H77" s="4"/>
      <c r="I77" s="49"/>
      <c r="J77" s="4"/>
      <c r="M77" s="4"/>
      <c r="Q77" s="6"/>
      <c r="T77" s="8"/>
      <c r="X77" s="6"/>
    </row>
    <row r="78" spans="1:24" x14ac:dyDescent="0.2">
      <c r="C78" s="51"/>
      <c r="D78" s="51"/>
      <c r="E78" s="4"/>
      <c r="F78" s="4"/>
      <c r="G78" s="4"/>
      <c r="H78" s="4"/>
      <c r="I78" s="49"/>
      <c r="J78" s="4"/>
      <c r="M78" s="4"/>
      <c r="X78" s="6"/>
    </row>
    <row r="79" spans="1:24" x14ac:dyDescent="0.2">
      <c r="C79" s="54"/>
      <c r="D79" s="51"/>
      <c r="E79" s="13"/>
      <c r="F79" s="13"/>
      <c r="G79" s="13"/>
      <c r="H79" s="13"/>
      <c r="I79" s="49"/>
      <c r="J79" s="13"/>
      <c r="L79" s="47"/>
      <c r="M79" s="13"/>
      <c r="N79" s="47"/>
      <c r="O79" s="47"/>
      <c r="P79" s="13"/>
      <c r="Q79" s="6"/>
      <c r="T79" s="8"/>
      <c r="X79" s="6"/>
    </row>
    <row r="80" spans="1:24" x14ac:dyDescent="0.2">
      <c r="A80" s="4"/>
      <c r="B80" s="2"/>
      <c r="C80" s="82"/>
      <c r="D80" s="54"/>
      <c r="E80" s="13"/>
      <c r="F80" s="14"/>
      <c r="G80" s="4"/>
      <c r="H80" s="13"/>
      <c r="I80" s="49"/>
      <c r="J80" s="14"/>
      <c r="K80" s="44"/>
      <c r="L80" s="4"/>
      <c r="M80" s="14"/>
      <c r="N80" s="4"/>
      <c r="O80" s="4"/>
      <c r="R80" s="37"/>
      <c r="S80" s="37"/>
      <c r="T80" s="37"/>
      <c r="X80" s="6"/>
    </row>
    <row r="81" spans="1:24" x14ac:dyDescent="0.2">
      <c r="C81" s="51"/>
      <c r="D81" s="51"/>
      <c r="E81" s="4"/>
      <c r="F81" s="4"/>
      <c r="G81" s="4"/>
      <c r="H81" s="4"/>
      <c r="I81" s="49"/>
      <c r="J81" s="4"/>
      <c r="M81" s="4"/>
      <c r="X81" s="6"/>
    </row>
    <row r="82" spans="1:24" x14ac:dyDescent="0.2">
      <c r="B82" s="2"/>
      <c r="C82" s="51"/>
      <c r="D82" s="51"/>
      <c r="E82" s="4"/>
      <c r="F82" s="63"/>
      <c r="G82" s="4"/>
      <c r="H82" s="4"/>
      <c r="I82" s="49"/>
      <c r="J82" s="4"/>
      <c r="L82" s="4"/>
      <c r="M82" s="4"/>
      <c r="N82" s="4"/>
      <c r="O82" s="4"/>
      <c r="P82" s="13"/>
      <c r="Q82" s="6"/>
      <c r="T82" s="8"/>
      <c r="X82" s="6"/>
    </row>
    <row r="83" spans="1:24" x14ac:dyDescent="0.2">
      <c r="C83" s="51"/>
      <c r="D83" s="51"/>
      <c r="E83" s="4"/>
      <c r="F83" s="4"/>
      <c r="G83" s="4"/>
      <c r="H83" s="4"/>
      <c r="I83" s="49"/>
      <c r="J83" s="4"/>
      <c r="M83" s="4"/>
      <c r="X83" s="6"/>
    </row>
    <row r="84" spans="1:24" x14ac:dyDescent="0.2">
      <c r="B84" s="2"/>
      <c r="C84" s="51"/>
      <c r="D84" s="51"/>
      <c r="E84" s="4"/>
      <c r="F84" s="4"/>
      <c r="G84" s="4"/>
      <c r="H84" s="4"/>
      <c r="I84" s="49"/>
      <c r="J84" s="4"/>
      <c r="M84" s="4"/>
      <c r="Q84" s="6"/>
      <c r="T84" s="8"/>
      <c r="X84" s="6"/>
    </row>
    <row r="85" spans="1:24" x14ac:dyDescent="0.2">
      <c r="A85" s="4"/>
      <c r="B85" s="2"/>
      <c r="C85" s="51"/>
      <c r="D85" s="3"/>
      <c r="E85" s="4"/>
      <c r="F85" s="4"/>
      <c r="G85" s="4"/>
      <c r="H85" s="4"/>
      <c r="I85" s="49"/>
      <c r="J85" s="4"/>
      <c r="K85" s="4"/>
      <c r="L85" s="4"/>
      <c r="M85" s="4"/>
      <c r="N85" s="4"/>
      <c r="O85" s="4"/>
      <c r="T85" s="4"/>
      <c r="X85" s="6"/>
    </row>
    <row r="86" spans="1:24" x14ac:dyDescent="0.2">
      <c r="B86" s="2"/>
      <c r="C86" s="51"/>
      <c r="D86" s="51"/>
      <c r="E86" s="4"/>
      <c r="F86" s="83"/>
      <c r="G86" s="4"/>
      <c r="H86" s="4"/>
      <c r="I86" s="49"/>
      <c r="J86" s="4"/>
      <c r="L86" s="4"/>
      <c r="M86" s="4"/>
      <c r="Q86" s="6"/>
      <c r="T86" s="8"/>
      <c r="X86" s="6"/>
    </row>
    <row r="87" spans="1:24" s="47" customFormat="1" x14ac:dyDescent="0.2">
      <c r="A87" s="4"/>
      <c r="B87" s="2"/>
      <c r="C87" s="3"/>
      <c r="D87" s="3"/>
      <c r="E87" s="4"/>
      <c r="F87" s="4"/>
      <c r="G87" s="4"/>
      <c r="H87" s="4"/>
      <c r="I87" s="49"/>
      <c r="J87" s="4"/>
      <c r="K87" s="4"/>
      <c r="L87" s="4"/>
      <c r="M87" s="4"/>
      <c r="N87" s="4"/>
      <c r="O87" s="4"/>
      <c r="P87" s="4"/>
      <c r="Q87" s="4"/>
      <c r="R87" s="6"/>
      <c r="S87" s="13"/>
      <c r="T87" s="4"/>
      <c r="U87" s="7"/>
      <c r="V87" s="39"/>
      <c r="W87" s="39"/>
    </row>
    <row r="88" spans="1:24" x14ac:dyDescent="0.2">
      <c r="B88" s="2"/>
      <c r="C88" s="51"/>
      <c r="D88" s="51"/>
      <c r="E88" s="4"/>
      <c r="F88" s="4"/>
      <c r="G88" s="4"/>
      <c r="H88" s="4"/>
      <c r="I88" s="49"/>
      <c r="J88" s="4"/>
      <c r="M88" s="4"/>
      <c r="Q88" s="6"/>
      <c r="T88" s="8"/>
      <c r="X88" s="6"/>
    </row>
    <row r="89" spans="1:24" x14ac:dyDescent="0.2">
      <c r="C89" s="81"/>
      <c r="D89" s="81"/>
      <c r="E89" s="84"/>
      <c r="F89" s="84"/>
      <c r="G89" s="84"/>
      <c r="H89" s="13"/>
      <c r="I89" s="49"/>
      <c r="J89" s="85"/>
      <c r="K89" s="62"/>
      <c r="L89" s="85"/>
      <c r="M89" s="85"/>
      <c r="N89" s="13"/>
      <c r="O89" s="13"/>
      <c r="P89" s="13"/>
      <c r="Q89" s="6"/>
      <c r="T89" s="8"/>
      <c r="X89" s="6"/>
    </row>
    <row r="90" spans="1:24" x14ac:dyDescent="0.2">
      <c r="A90" s="4"/>
      <c r="B90" s="2"/>
      <c r="C90" s="51"/>
      <c r="D90" s="3"/>
      <c r="E90" s="4"/>
      <c r="F90" s="4"/>
      <c r="G90" s="4"/>
      <c r="H90" s="4"/>
      <c r="I90" s="49"/>
      <c r="J90" s="4"/>
      <c r="K90" s="4"/>
      <c r="L90" s="4"/>
      <c r="M90" s="4"/>
      <c r="N90" s="4"/>
      <c r="O90" s="4"/>
      <c r="T90" s="4"/>
      <c r="X90" s="6"/>
    </row>
    <row r="91" spans="1:24" x14ac:dyDescent="0.2">
      <c r="B91" s="2"/>
      <c r="C91" s="54"/>
      <c r="D91" s="51"/>
      <c r="E91" s="4"/>
      <c r="F91" s="63"/>
      <c r="G91" s="4"/>
      <c r="H91" s="4"/>
      <c r="I91" s="49"/>
      <c r="J91" s="4"/>
      <c r="M91" s="4"/>
      <c r="P91" s="13"/>
      <c r="Q91" s="6"/>
      <c r="T91" s="8"/>
      <c r="X91" s="6"/>
    </row>
    <row r="92" spans="1:24" x14ac:dyDescent="0.2">
      <c r="B92" s="2"/>
      <c r="C92" s="51"/>
      <c r="D92" s="44"/>
      <c r="E92" s="4"/>
      <c r="F92" s="4"/>
      <c r="G92" s="4"/>
      <c r="H92" s="4"/>
      <c r="I92" s="49"/>
      <c r="J92" s="4"/>
      <c r="K92" s="4"/>
      <c r="L92" s="4"/>
      <c r="M92" s="4"/>
      <c r="N92" s="4"/>
      <c r="O92" s="4"/>
      <c r="Q92" s="6"/>
      <c r="X92" s="6"/>
    </row>
    <row r="93" spans="1:24" x14ac:dyDescent="0.2">
      <c r="B93" s="2"/>
      <c r="C93" s="44"/>
      <c r="D93" s="51"/>
      <c r="E93" s="4"/>
      <c r="F93" s="4"/>
      <c r="G93" s="4"/>
      <c r="H93" s="4"/>
      <c r="I93" s="49"/>
      <c r="J93" s="4"/>
      <c r="M93" s="4"/>
      <c r="Q93" s="6"/>
      <c r="T93" s="8"/>
      <c r="X93" s="6"/>
    </row>
    <row r="94" spans="1:24" s="4" customFormat="1" x14ac:dyDescent="0.25">
      <c r="A94" s="6"/>
      <c r="B94" s="50"/>
      <c r="C94" s="3"/>
      <c r="D94" s="3"/>
      <c r="E94" s="13"/>
      <c r="G94" s="6"/>
      <c r="I94" s="49"/>
      <c r="K94" s="6"/>
      <c r="L94" s="6"/>
      <c r="N94" s="6"/>
      <c r="O94" s="6"/>
      <c r="S94" s="13"/>
      <c r="T94" s="6"/>
    </row>
    <row r="95" spans="1:24" x14ac:dyDescent="0.2">
      <c r="C95" s="81"/>
      <c r="D95" s="81"/>
      <c r="E95" s="84"/>
      <c r="F95" s="84"/>
      <c r="G95" s="84"/>
      <c r="H95" s="13"/>
      <c r="I95" s="49"/>
      <c r="J95" s="85"/>
      <c r="K95" s="62"/>
      <c r="L95" s="85"/>
      <c r="M95" s="85"/>
      <c r="N95" s="13"/>
      <c r="O95" s="13"/>
      <c r="P95" s="13"/>
      <c r="Q95" s="6"/>
      <c r="T95" s="8"/>
      <c r="U95" s="6"/>
      <c r="V95" s="6"/>
      <c r="W95" s="6"/>
      <c r="X95" s="6"/>
    </row>
    <row r="96" spans="1:24" x14ac:dyDescent="0.2">
      <c r="B96" s="2"/>
      <c r="C96" s="51"/>
      <c r="D96" s="51"/>
      <c r="E96" s="4"/>
      <c r="F96" s="14"/>
      <c r="G96" s="4"/>
      <c r="H96" s="4"/>
      <c r="I96" s="49"/>
      <c r="J96" s="4"/>
      <c r="M96" s="4"/>
      <c r="Q96" s="6"/>
      <c r="T96" s="8"/>
      <c r="U96" s="6"/>
      <c r="V96" s="6"/>
      <c r="W96" s="6"/>
      <c r="X96" s="6"/>
    </row>
    <row r="97" spans="1:24" s="4" customFormat="1" x14ac:dyDescent="0.2">
      <c r="A97" s="6"/>
      <c r="B97" s="2"/>
      <c r="C97" s="51"/>
      <c r="D97" s="51"/>
      <c r="I97" s="49"/>
      <c r="K97" s="6"/>
      <c r="L97" s="6"/>
      <c r="N97" s="6"/>
      <c r="O97" s="6"/>
      <c r="Q97" s="6"/>
      <c r="S97" s="13"/>
      <c r="T97" s="8"/>
    </row>
    <row r="98" spans="1:24" x14ac:dyDescent="0.2">
      <c r="B98" s="55"/>
      <c r="C98" s="56"/>
      <c r="D98" s="51"/>
      <c r="E98" s="4"/>
      <c r="F98" s="4"/>
      <c r="G98" s="4"/>
      <c r="H98" s="4"/>
      <c r="I98" s="49"/>
      <c r="J98" s="4"/>
      <c r="M98" s="4"/>
      <c r="Q98" s="6"/>
      <c r="T98" s="8"/>
      <c r="U98" s="6"/>
      <c r="V98" s="6"/>
      <c r="W98" s="6"/>
      <c r="X98" s="6"/>
    </row>
    <row r="99" spans="1:24" s="4" customFormat="1" x14ac:dyDescent="0.2">
      <c r="A99" s="6"/>
      <c r="B99" s="55"/>
      <c r="C99" s="56"/>
      <c r="D99" s="57"/>
      <c r="F99" s="7"/>
      <c r="I99" s="49"/>
      <c r="J99" s="6"/>
      <c r="K99" s="6"/>
      <c r="L99" s="6"/>
      <c r="M99" s="6"/>
      <c r="N99" s="6"/>
      <c r="O99" s="6"/>
      <c r="P99" s="6"/>
      <c r="Q99" s="6"/>
      <c r="S99" s="13"/>
      <c r="T99" s="8"/>
    </row>
    <row r="100" spans="1:24" s="4" customFormat="1" x14ac:dyDescent="0.25">
      <c r="A100" s="58"/>
      <c r="B100" s="50"/>
      <c r="C100" s="51"/>
      <c r="D100" s="51"/>
      <c r="E100" s="3"/>
      <c r="F100" s="3"/>
      <c r="G100" s="3"/>
      <c r="H100" s="3"/>
      <c r="I100" s="49"/>
      <c r="J100" s="3"/>
      <c r="K100" s="58"/>
      <c r="L100" s="3"/>
      <c r="M100" s="3"/>
      <c r="N100" s="58"/>
      <c r="O100" s="58"/>
      <c r="P100" s="3"/>
      <c r="Q100" s="3"/>
      <c r="R100" s="3"/>
      <c r="S100" s="59"/>
      <c r="T100" s="58"/>
    </row>
    <row r="101" spans="1:24" x14ac:dyDescent="0.2">
      <c r="C101" s="51"/>
      <c r="D101" s="51"/>
      <c r="E101" s="53"/>
      <c r="F101" s="4"/>
      <c r="H101" s="4"/>
      <c r="I101" s="49"/>
      <c r="J101" s="4"/>
      <c r="M101" s="4"/>
      <c r="Q101" s="6"/>
      <c r="R101" s="6"/>
      <c r="T101" s="8"/>
      <c r="U101" s="6"/>
      <c r="V101" s="6"/>
      <c r="W101" s="6"/>
      <c r="X101" s="6"/>
    </row>
    <row r="102" spans="1:24" x14ac:dyDescent="0.2">
      <c r="C102" s="51"/>
      <c r="D102" s="51"/>
      <c r="E102" s="14"/>
      <c r="F102" s="14"/>
      <c r="G102" s="4"/>
      <c r="H102" s="4"/>
      <c r="I102" s="49"/>
      <c r="J102" s="4"/>
      <c r="M102" s="4"/>
      <c r="Q102" s="6"/>
      <c r="R102" s="6"/>
      <c r="T102" s="8"/>
      <c r="U102" s="6"/>
      <c r="V102" s="6"/>
      <c r="W102" s="6"/>
      <c r="X102" s="6"/>
    </row>
    <row r="103" spans="1:24" x14ac:dyDescent="0.2">
      <c r="C103" s="51"/>
      <c r="D103" s="51"/>
      <c r="E103" s="14"/>
      <c r="F103" s="14"/>
      <c r="G103" s="4"/>
      <c r="H103" s="4"/>
      <c r="I103" s="49"/>
      <c r="J103" s="4"/>
      <c r="M103" s="4"/>
      <c r="Q103" s="6"/>
      <c r="R103" s="6"/>
      <c r="T103" s="8"/>
      <c r="U103" s="6"/>
      <c r="V103" s="6"/>
      <c r="W103" s="6"/>
      <c r="X103" s="6"/>
    </row>
    <row r="104" spans="1:24" x14ac:dyDescent="0.2">
      <c r="C104" s="51"/>
      <c r="D104" s="51"/>
      <c r="E104" s="14"/>
      <c r="F104" s="14"/>
      <c r="G104" s="4"/>
      <c r="H104" s="4"/>
      <c r="I104" s="49"/>
      <c r="J104" s="4"/>
      <c r="M104" s="4"/>
      <c r="Q104" s="6"/>
      <c r="R104" s="6"/>
      <c r="T104" s="8"/>
      <c r="U104" s="6"/>
      <c r="V104" s="6"/>
      <c r="W104" s="6"/>
      <c r="X104" s="6"/>
    </row>
    <row r="105" spans="1:24" x14ac:dyDescent="0.2">
      <c r="C105" s="51"/>
      <c r="D105" s="51"/>
      <c r="E105" s="13"/>
      <c r="F105" s="13"/>
      <c r="G105" s="13"/>
      <c r="H105" s="13"/>
      <c r="I105" s="49"/>
      <c r="J105" s="13"/>
      <c r="L105" s="47"/>
      <c r="M105" s="13"/>
      <c r="N105" s="47"/>
      <c r="O105" s="47"/>
      <c r="P105" s="13"/>
      <c r="Q105" s="6"/>
      <c r="T105" s="8"/>
      <c r="U105" s="6"/>
      <c r="V105" s="6"/>
      <c r="W105" s="6"/>
      <c r="X105" s="6"/>
    </row>
    <row r="106" spans="1:24" s="4" customFormat="1" x14ac:dyDescent="0.2">
      <c r="A106" s="6"/>
      <c r="B106" s="2"/>
      <c r="C106" s="54"/>
      <c r="D106" s="51"/>
      <c r="F106" s="63"/>
      <c r="I106" s="49"/>
      <c r="K106" s="6"/>
      <c r="P106" s="13"/>
      <c r="Q106" s="6"/>
      <c r="S106" s="13"/>
      <c r="T106" s="8"/>
    </row>
    <row r="107" spans="1:24" x14ac:dyDescent="0.25">
      <c r="A107" s="4"/>
      <c r="B107" s="2"/>
      <c r="C107" s="51"/>
      <c r="D107" s="3"/>
      <c r="E107" s="4"/>
      <c r="F107" s="4"/>
      <c r="G107" s="4"/>
      <c r="H107" s="4"/>
      <c r="I107" s="49"/>
      <c r="J107" s="4"/>
      <c r="K107" s="4"/>
      <c r="L107" s="4"/>
      <c r="M107" s="4"/>
      <c r="N107" s="4"/>
      <c r="O107" s="4"/>
      <c r="T107" s="4"/>
      <c r="U107" s="6"/>
      <c r="V107" s="6"/>
      <c r="W107" s="6"/>
      <c r="X107" s="6"/>
    </row>
    <row r="108" spans="1:24" s="4" customFormat="1" x14ac:dyDescent="0.2">
      <c r="A108" s="6"/>
      <c r="B108" s="2"/>
      <c r="C108" s="51"/>
      <c r="D108" s="51"/>
      <c r="E108" s="13"/>
      <c r="F108" s="13"/>
      <c r="G108" s="13"/>
      <c r="H108" s="13"/>
      <c r="I108" s="49"/>
      <c r="J108" s="13"/>
      <c r="K108" s="6"/>
      <c r="L108" s="47"/>
      <c r="M108" s="13"/>
      <c r="N108" s="47"/>
      <c r="O108" s="47"/>
      <c r="P108" s="13"/>
      <c r="Q108" s="6"/>
      <c r="S108" s="13"/>
      <c r="T108" s="8"/>
    </row>
    <row r="109" spans="1:24" x14ac:dyDescent="0.2">
      <c r="B109" s="60"/>
      <c r="C109" s="61"/>
      <c r="D109" s="61"/>
      <c r="E109" s="62"/>
      <c r="F109" s="62"/>
      <c r="G109" s="63"/>
      <c r="H109" s="62"/>
      <c r="I109" s="49"/>
      <c r="J109" s="62"/>
      <c r="K109" s="62"/>
      <c r="L109" s="4"/>
      <c r="M109" s="4"/>
      <c r="N109" s="4"/>
      <c r="O109" s="4"/>
      <c r="Q109" s="6"/>
      <c r="T109" s="8"/>
      <c r="U109" s="6"/>
      <c r="V109" s="6"/>
      <c r="W109" s="6"/>
      <c r="X109" s="6"/>
    </row>
    <row r="110" spans="1:24" s="4" customFormat="1" x14ac:dyDescent="0.2">
      <c r="A110" s="6"/>
      <c r="B110" s="2"/>
      <c r="C110" s="51"/>
      <c r="D110" s="51"/>
      <c r="E110" s="13"/>
      <c r="F110" s="86"/>
      <c r="G110" s="13"/>
      <c r="H110" s="13"/>
      <c r="I110" s="49"/>
      <c r="J110" s="13"/>
      <c r="K110" s="6"/>
      <c r="L110" s="47"/>
      <c r="M110" s="13"/>
      <c r="N110" s="47"/>
      <c r="O110" s="47"/>
      <c r="P110" s="47"/>
      <c r="Q110" s="2"/>
      <c r="S110" s="13"/>
      <c r="T110" s="8"/>
    </row>
    <row r="111" spans="1:24" s="4" customFormat="1" x14ac:dyDescent="0.2">
      <c r="A111" s="6"/>
      <c r="B111" s="2"/>
      <c r="C111" s="51"/>
      <c r="D111" s="51"/>
      <c r="F111" s="83"/>
      <c r="I111" s="49"/>
      <c r="K111" s="6"/>
      <c r="L111" s="6"/>
      <c r="N111" s="6"/>
      <c r="O111" s="6"/>
      <c r="Q111" s="6"/>
      <c r="S111" s="13"/>
      <c r="T111" s="8"/>
    </row>
    <row r="112" spans="1:24" s="4" customFormat="1" x14ac:dyDescent="0.25">
      <c r="A112" s="58"/>
      <c r="B112" s="50"/>
      <c r="C112" s="51"/>
      <c r="D112" s="51"/>
      <c r="E112" s="44"/>
      <c r="F112" s="3"/>
      <c r="G112" s="58"/>
      <c r="I112" s="49"/>
      <c r="J112" s="3"/>
      <c r="K112" s="58"/>
      <c r="L112" s="3"/>
      <c r="M112" s="3"/>
      <c r="N112" s="58"/>
      <c r="O112" s="58"/>
      <c r="P112" s="3"/>
      <c r="Q112" s="3"/>
      <c r="R112" s="3"/>
      <c r="S112" s="59"/>
      <c r="T112" s="58"/>
    </row>
    <row r="113" spans="1:24" x14ac:dyDescent="0.25">
      <c r="C113" s="51"/>
      <c r="D113" s="51"/>
      <c r="E113" s="4"/>
      <c r="F113" s="4"/>
      <c r="G113" s="4"/>
      <c r="H113" s="4"/>
      <c r="I113" s="49"/>
      <c r="J113" s="4"/>
      <c r="M113" s="4"/>
      <c r="U113" s="6"/>
      <c r="V113" s="6"/>
      <c r="W113" s="6"/>
      <c r="X113" s="6"/>
    </row>
    <row r="114" spans="1:24" x14ac:dyDescent="0.25">
      <c r="A114" s="4"/>
      <c r="B114" s="2"/>
      <c r="C114" s="3"/>
      <c r="D114" s="3"/>
      <c r="E114" s="4"/>
      <c r="F114" s="4"/>
      <c r="G114" s="4"/>
      <c r="H114" s="4"/>
      <c r="I114" s="49"/>
      <c r="J114" s="4"/>
      <c r="K114" s="4"/>
      <c r="L114" s="4"/>
      <c r="M114" s="4"/>
      <c r="N114" s="4"/>
      <c r="O114" s="4"/>
      <c r="T114" s="4"/>
      <c r="U114" s="6"/>
      <c r="V114" s="6"/>
      <c r="W114" s="6"/>
      <c r="X114" s="6"/>
    </row>
    <row r="115" spans="1:24" s="4" customFormat="1" x14ac:dyDescent="0.25">
      <c r="A115" s="6"/>
      <c r="B115" s="2"/>
      <c r="C115" s="44"/>
      <c r="D115" s="44"/>
      <c r="I115" s="49"/>
      <c r="Q115" s="6"/>
      <c r="S115" s="13"/>
      <c r="T115" s="6"/>
    </row>
    <row r="116" spans="1:24" x14ac:dyDescent="0.25">
      <c r="A116" s="4"/>
      <c r="B116" s="2"/>
      <c r="C116" s="82"/>
      <c r="D116" s="54"/>
      <c r="E116" s="14"/>
      <c r="F116" s="14"/>
      <c r="G116" s="4"/>
      <c r="H116" s="87"/>
      <c r="I116" s="49"/>
      <c r="J116" s="14"/>
      <c r="K116" s="44"/>
      <c r="L116" s="4"/>
      <c r="M116" s="14"/>
      <c r="N116" s="4"/>
      <c r="O116" s="4"/>
      <c r="R116" s="37"/>
      <c r="S116" s="37"/>
      <c r="T116" s="37"/>
      <c r="U116" s="6"/>
      <c r="V116" s="6"/>
      <c r="W116" s="6"/>
      <c r="X116" s="6"/>
    </row>
    <row r="117" spans="1:24" x14ac:dyDescent="0.2">
      <c r="C117" s="51"/>
      <c r="D117" s="51"/>
      <c r="E117" s="53"/>
      <c r="F117" s="4"/>
      <c r="G117" s="4"/>
      <c r="H117" s="4"/>
      <c r="I117" s="49"/>
      <c r="J117" s="4"/>
      <c r="M117" s="4"/>
      <c r="Q117" s="6"/>
      <c r="T117" s="8"/>
      <c r="U117" s="6"/>
      <c r="V117" s="6"/>
      <c r="W117" s="6"/>
      <c r="X117" s="6"/>
    </row>
    <row r="118" spans="1:24" s="4" customFormat="1" x14ac:dyDescent="0.2">
      <c r="A118" s="6"/>
      <c r="B118" s="2"/>
      <c r="C118" s="51"/>
      <c r="D118" s="51"/>
      <c r="F118" s="83"/>
      <c r="I118" s="49"/>
      <c r="K118" s="6"/>
      <c r="L118" s="6"/>
      <c r="N118" s="6"/>
      <c r="O118" s="6"/>
      <c r="Q118" s="6"/>
      <c r="S118" s="13"/>
      <c r="T118" s="8"/>
    </row>
    <row r="119" spans="1:24" x14ac:dyDescent="0.2">
      <c r="B119" s="2"/>
      <c r="C119" s="51"/>
      <c r="D119" s="51"/>
      <c r="E119" s="4"/>
      <c r="F119" s="4"/>
      <c r="G119" s="4"/>
      <c r="H119" s="4"/>
      <c r="I119" s="49"/>
      <c r="J119" s="4"/>
      <c r="L119" s="4"/>
      <c r="M119" s="4"/>
      <c r="Q119" s="6"/>
      <c r="T119" s="8"/>
      <c r="U119" s="6"/>
      <c r="V119" s="6"/>
      <c r="W119" s="6"/>
      <c r="X119" s="6"/>
    </row>
    <row r="120" spans="1:24" s="4" customFormat="1" x14ac:dyDescent="0.2">
      <c r="A120" s="6"/>
      <c r="B120" s="50"/>
      <c r="C120" s="51"/>
      <c r="D120" s="51"/>
      <c r="E120" s="13"/>
      <c r="F120" s="13"/>
      <c r="G120" s="13"/>
      <c r="H120" s="13"/>
      <c r="I120" s="49"/>
      <c r="J120" s="13"/>
      <c r="K120" s="6"/>
      <c r="L120" s="47"/>
      <c r="M120" s="13"/>
      <c r="N120" s="47"/>
      <c r="O120" s="47"/>
      <c r="P120" s="13"/>
      <c r="Q120" s="6"/>
      <c r="S120" s="13"/>
      <c r="T120" s="8"/>
    </row>
    <row r="121" spans="1:24" s="4" customFormat="1" x14ac:dyDescent="0.2">
      <c r="A121" s="6"/>
      <c r="B121" s="2"/>
      <c r="C121" s="51"/>
      <c r="D121" s="51"/>
      <c r="F121" s="83"/>
      <c r="I121" s="49"/>
      <c r="K121" s="6"/>
      <c r="L121" s="6"/>
      <c r="N121" s="6"/>
      <c r="O121" s="6"/>
      <c r="Q121" s="6"/>
      <c r="S121" s="13"/>
      <c r="T121" s="8"/>
    </row>
    <row r="122" spans="1:24" x14ac:dyDescent="0.2">
      <c r="B122" s="2"/>
      <c r="C122" s="51"/>
      <c r="D122" s="51"/>
      <c r="E122" s="4"/>
      <c r="F122" s="4"/>
      <c r="G122" s="4"/>
      <c r="H122" s="4"/>
      <c r="I122" s="49"/>
      <c r="J122" s="4"/>
      <c r="M122" s="4"/>
      <c r="Q122" s="6"/>
      <c r="R122" s="6"/>
      <c r="T122" s="8"/>
      <c r="X122" s="6"/>
    </row>
    <row r="123" spans="1:24" x14ac:dyDescent="0.2">
      <c r="B123" s="2"/>
      <c r="C123" s="51"/>
      <c r="D123" s="51"/>
      <c r="E123" s="4"/>
      <c r="F123" s="4"/>
      <c r="G123" s="4"/>
      <c r="H123" s="4"/>
      <c r="I123" s="49"/>
      <c r="J123" s="4"/>
      <c r="M123" s="4"/>
      <c r="Q123" s="6"/>
      <c r="R123" s="6"/>
      <c r="T123" s="8"/>
      <c r="X123" s="6"/>
    </row>
    <row r="124" spans="1:24" s="4" customFormat="1" x14ac:dyDescent="0.25">
      <c r="A124" s="6"/>
      <c r="B124" s="50"/>
      <c r="C124" s="51"/>
      <c r="D124" s="51"/>
      <c r="I124" s="49"/>
      <c r="K124" s="6"/>
      <c r="L124" s="6"/>
      <c r="N124" s="6"/>
      <c r="O124" s="6"/>
      <c r="S124" s="13"/>
      <c r="T124" s="6"/>
    </row>
    <row r="125" spans="1:24" x14ac:dyDescent="0.25">
      <c r="A125" s="58"/>
      <c r="C125" s="56"/>
      <c r="D125" s="51"/>
      <c r="E125" s="3"/>
      <c r="F125" s="3"/>
      <c r="G125" s="3"/>
      <c r="H125" s="88"/>
      <c r="I125" s="49"/>
      <c r="J125" s="3"/>
      <c r="K125" s="58"/>
      <c r="L125" s="3"/>
      <c r="M125" s="3"/>
      <c r="N125" s="58"/>
      <c r="O125" s="58"/>
      <c r="P125" s="3"/>
      <c r="Q125" s="3"/>
      <c r="R125" s="3"/>
      <c r="S125" s="59"/>
      <c r="T125" s="58"/>
      <c r="U125" s="6"/>
      <c r="V125" s="6"/>
      <c r="W125" s="6"/>
      <c r="X125" s="6"/>
    </row>
    <row r="126" spans="1:24" s="4" customFormat="1" x14ac:dyDescent="0.2">
      <c r="A126" s="6"/>
      <c r="B126" s="2"/>
      <c r="C126" s="51"/>
      <c r="D126" s="51"/>
      <c r="E126" s="13"/>
      <c r="F126" s="13"/>
      <c r="G126" s="13"/>
      <c r="H126" s="13"/>
      <c r="I126" s="49"/>
      <c r="J126" s="13"/>
      <c r="K126" s="6"/>
      <c r="L126" s="47"/>
      <c r="M126" s="13"/>
      <c r="N126" s="47"/>
      <c r="O126" s="47"/>
      <c r="P126" s="47"/>
      <c r="Q126" s="6"/>
      <c r="S126" s="13"/>
      <c r="T126" s="8"/>
    </row>
    <row r="127" spans="1:24" s="14" customFormat="1" x14ac:dyDescent="0.2">
      <c r="A127" s="6"/>
      <c r="B127" s="50"/>
      <c r="C127" s="54"/>
      <c r="D127" s="51"/>
      <c r="E127" s="13"/>
      <c r="F127" s="13"/>
      <c r="G127" s="13"/>
      <c r="H127" s="13"/>
      <c r="I127" s="49"/>
      <c r="J127" s="13"/>
      <c r="K127" s="6"/>
      <c r="L127" s="47"/>
      <c r="M127" s="13"/>
      <c r="N127" s="47"/>
      <c r="O127" s="47"/>
      <c r="P127" s="13"/>
      <c r="Q127" s="6"/>
      <c r="R127" s="4"/>
      <c r="S127" s="13"/>
      <c r="T127" s="8"/>
      <c r="U127" s="37"/>
      <c r="V127" s="4"/>
      <c r="W127" s="4"/>
    </row>
    <row r="128" spans="1:24" s="14" customFormat="1" x14ac:dyDescent="0.2">
      <c r="A128" s="6"/>
      <c r="B128" s="2"/>
      <c r="C128" s="54"/>
      <c r="D128" s="54"/>
      <c r="E128" s="4"/>
      <c r="F128" s="4"/>
      <c r="G128" s="4"/>
      <c r="H128" s="4"/>
      <c r="I128" s="49"/>
      <c r="J128" s="4"/>
      <c r="K128" s="6"/>
      <c r="L128" s="6"/>
      <c r="M128" s="4"/>
      <c r="N128" s="4"/>
      <c r="O128" s="4"/>
      <c r="P128" s="4"/>
      <c r="Q128" s="6"/>
      <c r="R128" s="4"/>
      <c r="S128" s="13"/>
      <c r="T128" s="8"/>
      <c r="U128" s="37"/>
      <c r="V128" s="4"/>
      <c r="W128" s="4"/>
    </row>
    <row r="129" spans="1:24" s="14" customFormat="1" x14ac:dyDescent="0.2">
      <c r="A129" s="6"/>
      <c r="B129" s="50"/>
      <c r="C129" s="51"/>
      <c r="D129" s="51"/>
      <c r="E129" s="13"/>
      <c r="F129" s="13"/>
      <c r="G129" s="13"/>
      <c r="H129" s="13"/>
      <c r="I129" s="49"/>
      <c r="J129" s="13"/>
      <c r="K129" s="6"/>
      <c r="L129" s="13"/>
      <c r="M129" s="13"/>
      <c r="N129" s="13"/>
      <c r="O129" s="13"/>
      <c r="P129" s="13"/>
      <c r="Q129" s="6"/>
      <c r="R129" s="4"/>
      <c r="S129" s="13"/>
      <c r="T129" s="8"/>
      <c r="U129" s="37"/>
      <c r="V129" s="4"/>
      <c r="W129" s="4"/>
    </row>
    <row r="130" spans="1:24" s="14" customFormat="1" x14ac:dyDescent="0.2">
      <c r="A130" s="6"/>
      <c r="B130" s="2"/>
      <c r="C130" s="51"/>
      <c r="D130" s="51"/>
      <c r="E130" s="4"/>
      <c r="F130" s="83"/>
      <c r="G130" s="4"/>
      <c r="H130" s="4"/>
      <c r="I130" s="49"/>
      <c r="J130" s="4"/>
      <c r="K130" s="6"/>
      <c r="L130" s="4"/>
      <c r="M130" s="4"/>
      <c r="N130" s="6"/>
      <c r="O130" s="6"/>
      <c r="P130" s="4"/>
      <c r="Q130" s="6"/>
      <c r="R130" s="4"/>
      <c r="S130" s="13"/>
      <c r="T130" s="8"/>
      <c r="U130" s="37"/>
      <c r="V130" s="4"/>
      <c r="W130" s="4"/>
    </row>
    <row r="131" spans="1:24" s="14" customFormat="1" x14ac:dyDescent="0.2">
      <c r="A131" s="6"/>
      <c r="B131" s="2"/>
      <c r="C131" s="51"/>
      <c r="D131" s="51"/>
      <c r="E131" s="13"/>
      <c r="F131" s="13"/>
      <c r="G131" s="13"/>
      <c r="H131" s="13"/>
      <c r="I131" s="49"/>
      <c r="J131" s="13"/>
      <c r="K131" s="6"/>
      <c r="L131" s="47"/>
      <c r="M131" s="13"/>
      <c r="N131" s="47"/>
      <c r="O131" s="47"/>
      <c r="P131" s="47"/>
      <c r="Q131" s="6"/>
      <c r="R131" s="4"/>
      <c r="S131" s="13"/>
      <c r="T131" s="8"/>
      <c r="U131" s="37"/>
      <c r="V131" s="4"/>
      <c r="W131" s="4"/>
    </row>
    <row r="132" spans="1:24" x14ac:dyDescent="0.2">
      <c r="B132" s="2"/>
      <c r="C132" s="51"/>
      <c r="D132" s="3"/>
      <c r="E132" s="4"/>
      <c r="F132" s="4"/>
      <c r="G132" s="4"/>
      <c r="H132" s="4"/>
      <c r="I132" s="49"/>
      <c r="J132" s="4"/>
      <c r="M132" s="4"/>
      <c r="Q132" s="6"/>
      <c r="R132" s="6"/>
      <c r="T132" s="8"/>
      <c r="X132" s="6"/>
    </row>
    <row r="133" spans="1:24" s="14" customFormat="1" x14ac:dyDescent="0.2">
      <c r="A133" s="6"/>
      <c r="B133" s="2"/>
      <c r="C133" s="51"/>
      <c r="D133" s="51"/>
      <c r="E133" s="13"/>
      <c r="F133" s="13"/>
      <c r="G133" s="13"/>
      <c r="H133" s="13"/>
      <c r="I133" s="49"/>
      <c r="J133" s="13"/>
      <c r="K133" s="6"/>
      <c r="L133" s="47"/>
      <c r="M133" s="13"/>
      <c r="N133" s="47"/>
      <c r="O133" s="47"/>
      <c r="P133" s="13"/>
      <c r="Q133" s="6"/>
      <c r="R133" s="4"/>
      <c r="S133" s="13"/>
      <c r="T133" s="8"/>
      <c r="U133" s="37"/>
      <c r="V133" s="4"/>
      <c r="W133" s="4"/>
    </row>
    <row r="134" spans="1:24" s="14" customFormat="1" x14ac:dyDescent="0.25">
      <c r="A134" s="4"/>
      <c r="B134" s="2"/>
      <c r="C134" s="82"/>
      <c r="D134" s="54"/>
      <c r="E134" s="13"/>
      <c r="G134" s="4"/>
      <c r="H134" s="13"/>
      <c r="I134" s="49"/>
      <c r="K134" s="44"/>
      <c r="L134" s="4"/>
      <c r="N134" s="4"/>
      <c r="O134" s="4"/>
      <c r="P134" s="4"/>
      <c r="Q134" s="4"/>
      <c r="R134" s="37"/>
      <c r="S134" s="37"/>
      <c r="T134" s="37"/>
      <c r="U134" s="37"/>
      <c r="V134" s="4"/>
      <c r="W134" s="4"/>
    </row>
    <row r="135" spans="1:24" s="14" customFormat="1" x14ac:dyDescent="0.25">
      <c r="A135" s="4"/>
      <c r="B135" s="2"/>
      <c r="C135" s="51"/>
      <c r="D135" s="3"/>
      <c r="E135" s="4"/>
      <c r="F135" s="4"/>
      <c r="G135" s="4"/>
      <c r="H135" s="4"/>
      <c r="I135" s="49"/>
      <c r="J135" s="4"/>
      <c r="K135" s="4"/>
      <c r="L135" s="4"/>
      <c r="M135" s="4"/>
      <c r="N135" s="4"/>
      <c r="O135" s="4"/>
      <c r="P135" s="4"/>
      <c r="Q135" s="4"/>
      <c r="R135" s="4"/>
      <c r="S135" s="13"/>
      <c r="T135" s="4"/>
      <c r="U135" s="37"/>
      <c r="V135" s="4"/>
      <c r="W135" s="4"/>
    </row>
    <row r="136" spans="1:24" x14ac:dyDescent="0.2">
      <c r="B136" s="2"/>
      <c r="C136" s="51"/>
      <c r="D136" s="3"/>
      <c r="E136" s="4"/>
      <c r="F136" s="4"/>
      <c r="G136" s="4"/>
      <c r="H136" s="4"/>
      <c r="I136" s="49"/>
      <c r="J136" s="4"/>
      <c r="M136" s="4"/>
      <c r="Q136" s="6"/>
      <c r="R136" s="6"/>
      <c r="T136" s="8"/>
      <c r="X136" s="6"/>
    </row>
    <row r="137" spans="1:24" s="14" customFormat="1" x14ac:dyDescent="0.2">
      <c r="A137" s="6"/>
      <c r="B137" s="2"/>
      <c r="C137" s="51"/>
      <c r="D137" s="51"/>
      <c r="E137" s="6"/>
      <c r="F137" s="63"/>
      <c r="G137" s="4"/>
      <c r="H137" s="4"/>
      <c r="I137" s="49"/>
      <c r="J137" s="4"/>
      <c r="K137" s="6"/>
      <c r="L137" s="6"/>
      <c r="M137" s="4"/>
      <c r="N137" s="6"/>
      <c r="O137" s="6"/>
      <c r="P137" s="13"/>
      <c r="Q137" s="6"/>
      <c r="R137" s="4"/>
      <c r="S137" s="13"/>
      <c r="T137" s="8"/>
      <c r="U137" s="37"/>
      <c r="V137" s="4"/>
      <c r="W137" s="4"/>
    </row>
    <row r="138" spans="1:24" x14ac:dyDescent="0.2">
      <c r="A138" s="4"/>
      <c r="C138" s="2"/>
      <c r="D138" s="82"/>
      <c r="E138" s="14"/>
      <c r="F138" s="14"/>
      <c r="G138" s="4"/>
      <c r="H138" s="13"/>
      <c r="I138" s="49"/>
      <c r="J138" s="14"/>
      <c r="K138" s="44"/>
      <c r="L138" s="4"/>
      <c r="M138" s="14"/>
      <c r="N138" s="4"/>
      <c r="O138" s="4"/>
      <c r="R138" s="37"/>
      <c r="S138" s="37"/>
      <c r="T138" s="37"/>
    </row>
    <row r="139" spans="1:24" s="8" customFormat="1" x14ac:dyDescent="0.2">
      <c r="A139" s="4"/>
      <c r="B139" s="50"/>
      <c r="C139" s="2"/>
      <c r="D139" s="82"/>
      <c r="E139" s="14"/>
      <c r="F139" s="14"/>
      <c r="G139" s="4"/>
      <c r="H139" s="13"/>
      <c r="I139" s="49"/>
      <c r="J139" s="14"/>
      <c r="K139" s="44"/>
      <c r="L139" s="4"/>
      <c r="M139" s="14"/>
      <c r="N139" s="4"/>
      <c r="O139" s="4"/>
      <c r="P139" s="4"/>
      <c r="Q139" s="4"/>
      <c r="R139" s="37"/>
      <c r="S139" s="37"/>
      <c r="T139" s="37"/>
      <c r="U139" s="7"/>
    </row>
    <row r="140" spans="1:24" s="8" customFormat="1" x14ac:dyDescent="0.2">
      <c r="A140" s="4"/>
      <c r="B140" s="50"/>
      <c r="C140" s="2"/>
      <c r="D140" s="82"/>
      <c r="E140" s="14"/>
      <c r="F140" s="14"/>
      <c r="G140" s="4"/>
      <c r="H140" s="13"/>
      <c r="I140" s="49"/>
      <c r="J140" s="14"/>
      <c r="K140" s="44"/>
      <c r="L140" s="4"/>
      <c r="M140" s="14"/>
      <c r="N140" s="4"/>
      <c r="O140" s="4"/>
      <c r="P140" s="4"/>
      <c r="Q140" s="4"/>
      <c r="R140" s="37"/>
      <c r="S140" s="37"/>
      <c r="T140" s="37"/>
      <c r="U140" s="7"/>
    </row>
    <row r="141" spans="1:24" x14ac:dyDescent="0.2">
      <c r="A141" s="14"/>
      <c r="B141" s="2"/>
      <c r="C141" s="51"/>
      <c r="D141" s="51"/>
      <c r="E141" s="4"/>
      <c r="F141" s="4"/>
      <c r="G141" s="4"/>
      <c r="H141" s="4"/>
      <c r="I141" s="49"/>
      <c r="J141" s="4"/>
      <c r="K141" s="14"/>
      <c r="L141" s="4"/>
      <c r="M141" s="14"/>
      <c r="N141" s="4"/>
      <c r="O141" s="4"/>
      <c r="Q141" s="14"/>
      <c r="R141" s="64"/>
      <c r="T141" s="47"/>
      <c r="U141" s="47"/>
      <c r="V141" s="64"/>
      <c r="W141" s="6"/>
      <c r="X141" s="6"/>
    </row>
    <row r="142" spans="1:24" s="8" customFormat="1" x14ac:dyDescent="0.2">
      <c r="A142" s="4"/>
      <c r="B142" s="6"/>
      <c r="C142" s="2"/>
      <c r="D142" s="82"/>
      <c r="E142" s="14"/>
      <c r="F142" s="14"/>
      <c r="G142" s="4"/>
      <c r="H142" s="13"/>
      <c r="I142" s="49"/>
      <c r="J142" s="14"/>
      <c r="K142" s="44"/>
      <c r="L142" s="4"/>
      <c r="M142" s="14"/>
      <c r="N142" s="4"/>
      <c r="O142" s="4"/>
      <c r="P142" s="4"/>
      <c r="Q142" s="4"/>
      <c r="R142" s="37"/>
      <c r="S142" s="37"/>
      <c r="T142" s="37"/>
      <c r="U142" s="7"/>
    </row>
    <row r="143" spans="1:24" s="14" customFormat="1" x14ac:dyDescent="0.25">
      <c r="A143" s="4"/>
      <c r="B143" s="2"/>
      <c r="C143" s="82"/>
      <c r="D143" s="54"/>
      <c r="G143" s="4"/>
      <c r="H143" s="87"/>
      <c r="I143" s="49"/>
      <c r="K143" s="44"/>
      <c r="L143" s="4"/>
      <c r="N143" s="4"/>
      <c r="O143" s="4"/>
      <c r="P143" s="4"/>
      <c r="Q143" s="4"/>
      <c r="R143" s="37"/>
      <c r="S143" s="37"/>
      <c r="T143" s="37"/>
      <c r="U143" s="37"/>
      <c r="V143" s="4"/>
      <c r="W143" s="4"/>
    </row>
    <row r="144" spans="1:24" s="13" customFormat="1" x14ac:dyDescent="0.25">
      <c r="B144" s="2"/>
      <c r="C144" s="54"/>
      <c r="D144" s="54"/>
      <c r="E144" s="2"/>
      <c r="F144" s="54"/>
      <c r="G144" s="4"/>
      <c r="H144" s="14"/>
      <c r="I144" s="49"/>
      <c r="J144" s="4"/>
      <c r="K144" s="14"/>
      <c r="L144" s="4"/>
      <c r="M144" s="14"/>
      <c r="N144" s="4"/>
      <c r="O144" s="14"/>
      <c r="P144" s="4"/>
      <c r="Q144" s="4"/>
      <c r="R144" s="37"/>
    </row>
    <row r="145" spans="1:24" x14ac:dyDescent="0.2">
      <c r="B145" s="2"/>
      <c r="C145" s="2"/>
      <c r="D145" s="51"/>
      <c r="E145" s="4"/>
      <c r="F145" s="4"/>
      <c r="G145" s="4"/>
      <c r="H145" s="4"/>
      <c r="I145" s="49"/>
      <c r="J145" s="4"/>
      <c r="M145" s="4"/>
      <c r="P145" s="6"/>
      <c r="R145" s="6"/>
      <c r="S145" s="37"/>
      <c r="T145" s="7"/>
      <c r="U145" s="8"/>
      <c r="W145" s="6"/>
      <c r="X145" s="6"/>
    </row>
    <row r="146" spans="1:24" x14ac:dyDescent="0.2">
      <c r="B146" s="2"/>
      <c r="C146" s="3"/>
      <c r="E146" s="4"/>
      <c r="F146" s="4"/>
      <c r="I146" s="49"/>
      <c r="J146" s="4"/>
      <c r="Q146" s="8"/>
      <c r="R146" s="6"/>
      <c r="U146" s="6"/>
      <c r="V146" s="6"/>
      <c r="W146" s="6"/>
      <c r="X146" s="6"/>
    </row>
    <row r="147" spans="1:24" s="14" customFormat="1" x14ac:dyDescent="0.25">
      <c r="A147" s="4"/>
      <c r="B147" s="2"/>
      <c r="C147" s="82"/>
      <c r="D147" s="54"/>
      <c r="G147" s="4"/>
      <c r="H147" s="87"/>
      <c r="I147" s="49"/>
      <c r="K147" s="44"/>
      <c r="L147" s="4"/>
      <c r="N147" s="4"/>
      <c r="O147" s="4"/>
      <c r="P147" s="4"/>
      <c r="Q147" s="4"/>
      <c r="R147" s="37"/>
      <c r="S147" s="37"/>
      <c r="T147" s="37"/>
      <c r="U147" s="37"/>
      <c r="V147" s="4"/>
      <c r="W147" s="4"/>
    </row>
    <row r="148" spans="1:24" s="14" customFormat="1" x14ac:dyDescent="0.25">
      <c r="A148" s="4"/>
      <c r="B148" s="2"/>
      <c r="C148" s="82"/>
      <c r="D148" s="54"/>
      <c r="G148" s="4"/>
      <c r="H148" s="87"/>
      <c r="I148" s="49"/>
      <c r="K148" s="44"/>
      <c r="L148" s="4"/>
      <c r="N148" s="4"/>
      <c r="O148" s="4"/>
      <c r="P148" s="4"/>
      <c r="Q148" s="4"/>
      <c r="R148" s="37"/>
      <c r="S148" s="37"/>
      <c r="T148" s="37"/>
      <c r="U148" s="37"/>
      <c r="V148" s="4"/>
      <c r="W148" s="4"/>
    </row>
    <row r="149" spans="1:24" s="14" customFormat="1" x14ac:dyDescent="0.25">
      <c r="A149" s="4"/>
      <c r="B149" s="2"/>
      <c r="C149" s="82"/>
      <c r="D149" s="54"/>
      <c r="G149" s="4"/>
      <c r="H149" s="87"/>
      <c r="I149" s="49"/>
      <c r="K149" s="44"/>
      <c r="L149" s="4"/>
      <c r="N149" s="4"/>
      <c r="O149" s="4"/>
      <c r="P149" s="4"/>
      <c r="Q149" s="4"/>
      <c r="R149" s="37"/>
      <c r="S149" s="37"/>
      <c r="T149" s="37"/>
      <c r="U149" s="37"/>
      <c r="V149" s="4"/>
      <c r="W149" s="4"/>
    </row>
    <row r="150" spans="1:24" s="14" customFormat="1" x14ac:dyDescent="0.25">
      <c r="A150" s="4"/>
      <c r="B150" s="2"/>
      <c r="C150" s="82"/>
      <c r="D150" s="54"/>
      <c r="G150" s="4"/>
      <c r="H150" s="87"/>
      <c r="I150" s="49"/>
      <c r="K150" s="44"/>
      <c r="L150" s="4"/>
      <c r="N150" s="4"/>
      <c r="O150" s="4"/>
      <c r="P150" s="4"/>
      <c r="Q150" s="4"/>
      <c r="R150" s="37"/>
      <c r="S150" s="37"/>
      <c r="T150" s="37"/>
      <c r="U150" s="37"/>
      <c r="V150" s="4"/>
      <c r="W150" s="4"/>
    </row>
    <row r="151" spans="1:24" s="14" customFormat="1" x14ac:dyDescent="0.25">
      <c r="A151" s="4"/>
      <c r="B151" s="2"/>
      <c r="C151" s="54"/>
      <c r="D151" s="54"/>
      <c r="E151" s="13"/>
      <c r="G151" s="4"/>
      <c r="H151" s="13"/>
      <c r="I151" s="49"/>
      <c r="K151" s="44"/>
      <c r="L151" s="4"/>
      <c r="N151" s="4"/>
      <c r="O151" s="4"/>
      <c r="P151" s="4"/>
      <c r="Q151" s="4"/>
      <c r="R151" s="37"/>
      <c r="S151" s="37"/>
      <c r="T151" s="37"/>
      <c r="U151" s="37"/>
      <c r="V151" s="4"/>
      <c r="W151" s="4"/>
    </row>
    <row r="152" spans="1:24" s="14" customFormat="1" x14ac:dyDescent="0.25">
      <c r="A152" s="4"/>
      <c r="B152" s="2"/>
      <c r="C152" s="54"/>
      <c r="D152" s="54"/>
      <c r="E152" s="13"/>
      <c r="G152" s="4"/>
      <c r="H152" s="13"/>
      <c r="I152" s="49"/>
      <c r="K152" s="44"/>
      <c r="L152" s="4"/>
      <c r="N152" s="4"/>
      <c r="O152" s="4"/>
      <c r="P152" s="4"/>
      <c r="Q152" s="4"/>
      <c r="R152" s="37"/>
      <c r="S152" s="37"/>
      <c r="T152" s="37"/>
      <c r="U152" s="37"/>
      <c r="V152" s="4"/>
      <c r="W152" s="4"/>
    </row>
    <row r="153" spans="1:24" s="14" customFormat="1" x14ac:dyDescent="0.25">
      <c r="A153" s="4"/>
      <c r="B153" s="2"/>
      <c r="C153" s="54"/>
      <c r="D153" s="54"/>
      <c r="E153" s="13"/>
      <c r="G153" s="4"/>
      <c r="H153" s="13"/>
      <c r="I153" s="49"/>
      <c r="J153" s="89"/>
      <c r="K153" s="44"/>
      <c r="L153" s="4"/>
      <c r="M153" s="89"/>
      <c r="N153" s="4"/>
      <c r="O153" s="4"/>
      <c r="P153" s="4"/>
      <c r="Q153" s="4"/>
      <c r="R153" s="37"/>
      <c r="S153" s="37"/>
      <c r="T153" s="37"/>
      <c r="U153" s="37"/>
      <c r="V153" s="4"/>
      <c r="W153" s="4"/>
    </row>
    <row r="154" spans="1:24" s="14" customFormat="1" x14ac:dyDescent="0.25">
      <c r="A154" s="4"/>
      <c r="B154" s="2"/>
      <c r="C154" s="82"/>
      <c r="D154" s="54"/>
      <c r="E154" s="13"/>
      <c r="F154" s="90"/>
      <c r="G154" s="4"/>
      <c r="H154" s="13"/>
      <c r="I154" s="49"/>
      <c r="J154" s="89"/>
      <c r="K154" s="44"/>
      <c r="L154" s="4"/>
      <c r="N154" s="4"/>
      <c r="O154" s="4"/>
      <c r="P154" s="4"/>
      <c r="Q154" s="4"/>
      <c r="R154" s="37"/>
      <c r="S154" s="37"/>
      <c r="T154" s="37"/>
      <c r="U154" s="37"/>
      <c r="V154" s="4"/>
      <c r="W154" s="4"/>
    </row>
  </sheetData>
  <autoFilter ref="A4:X56"/>
  <conditionalFormatting sqref="E50 E53 E55">
    <cfRule type="cellIs" dxfId="13" priority="43" stopIfTrue="1" operator="equal">
      <formula>"(К/Д)"</formula>
    </cfRule>
  </conditionalFormatting>
  <conditionalFormatting sqref="E49">
    <cfRule type="cellIs" dxfId="12" priority="42" stopIfTrue="1" operator="equal">
      <formula>"(К/Д)"</formula>
    </cfRule>
  </conditionalFormatting>
  <conditionalFormatting sqref="E56">
    <cfRule type="cellIs" dxfId="11" priority="41" stopIfTrue="1" operator="equal">
      <formula>"(К/Д)"</formula>
    </cfRule>
  </conditionalFormatting>
  <conditionalFormatting sqref="E63">
    <cfRule type="cellIs" dxfId="10" priority="40" stopIfTrue="1" operator="equal">
      <formula>"(К/Д)"</formula>
    </cfRule>
  </conditionalFormatting>
  <conditionalFormatting sqref="E68">
    <cfRule type="cellIs" dxfId="9" priority="39" stopIfTrue="1" operator="equal">
      <formula>"(К/Д)"</formula>
    </cfRule>
  </conditionalFormatting>
  <conditionalFormatting sqref="E69">
    <cfRule type="cellIs" dxfId="8" priority="38" stopIfTrue="1" operator="equal">
      <formula>"(К/Д)"</formula>
    </cfRule>
  </conditionalFormatting>
  <conditionalFormatting sqref="E87">
    <cfRule type="cellIs" dxfId="7" priority="36" stopIfTrue="1" operator="equal">
      <formula>"(К/Д)"</formula>
    </cfRule>
  </conditionalFormatting>
  <conditionalFormatting sqref="E52">
    <cfRule type="cellIs" dxfId="6" priority="17" stopIfTrue="1" operator="equal">
      <formula>"(К/Д)"</formula>
    </cfRule>
  </conditionalFormatting>
  <conditionalFormatting sqref="E12">
    <cfRule type="cellIs" dxfId="5" priority="21" stopIfTrue="1" operator="equal">
      <formula>"(К/Д)"</formula>
    </cfRule>
  </conditionalFormatting>
  <conditionalFormatting sqref="E9">
    <cfRule type="cellIs" dxfId="4" priority="31" stopIfTrue="1" operator="equal">
      <formula>"(К/Д)"</formula>
    </cfRule>
  </conditionalFormatting>
  <conditionalFormatting sqref="E13">
    <cfRule type="cellIs" dxfId="3" priority="29" stopIfTrue="1" operator="equal">
      <formula>"(К/Д)"</formula>
    </cfRule>
  </conditionalFormatting>
  <conditionalFormatting sqref="E22:E23">
    <cfRule type="cellIs" dxfId="2" priority="20" stopIfTrue="1" operator="equal">
      <formula>"(К/Д)"</formula>
    </cfRule>
  </conditionalFormatting>
  <conditionalFormatting sqref="E44">
    <cfRule type="cellIs" dxfId="1" priority="16" stopIfTrue="1" operator="equal">
      <formula>"(К/Д)"</formula>
    </cfRule>
  </conditionalFormatting>
  <conditionalFormatting sqref="E51">
    <cfRule type="cellIs" dxfId="0" priority="14" stopIfTrue="1" operator="equal">
      <formula>"(К/Д)"</formula>
    </cfRule>
  </conditionalFormatting>
  <hyperlinks>
    <hyperlink ref="F56" r:id="rId1" display="http://www.skm-1923.ru/"/>
    <hyperlink ref="F6" r:id="rId2"/>
    <hyperlink ref="F10" r:id="rId3"/>
    <hyperlink ref="F28" r:id="rId4"/>
    <hyperlink ref="F31" r:id="rId5"/>
    <hyperlink ref="F34" r:id="rId6"/>
    <hyperlink ref="F36" r:id="rId7"/>
  </hyperlinks>
  <pageMargins left="0.7" right="0.7" top="0.75" bottom="0.75" header="0.3" footer="0.3"/>
  <pageSetup paperSize="9"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DESIGNER</cp:lastModifiedBy>
  <dcterms:created xsi:type="dcterms:W3CDTF">2022-02-04T05:11:05Z</dcterms:created>
  <dcterms:modified xsi:type="dcterms:W3CDTF">2022-02-04T09:24:52Z</dcterms:modified>
</cp:coreProperties>
</file>