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517"/>
  </bookViews>
  <sheets>
    <sheet name="ПЛАН" sheetId="19" r:id="rId1"/>
  </sheets>
  <definedNames>
    <definedName name="_xlnm._FilterDatabase" localSheetId="0" hidden="1">ПЛАН!$A$2:$X$220</definedName>
  </definedNames>
  <calcPr calcId="144525"/>
</workbook>
</file>

<file path=xl/calcChain.xml><?xml version="1.0" encoding="utf-8"?>
<calcChain xmlns="http://schemas.openxmlformats.org/spreadsheetml/2006/main">
  <c r="I194" i="19" l="1"/>
  <c r="I171" i="19"/>
  <c r="I133" i="19"/>
  <c r="I112" i="19"/>
  <c r="I73" i="19"/>
  <c r="I36" i="19"/>
  <c r="I18" i="19"/>
  <c r="I4" i="19" l="1"/>
  <c r="I5" i="19"/>
  <c r="I6" i="19"/>
  <c r="I7" i="19"/>
  <c r="I8" i="19"/>
  <c r="I9" i="19"/>
  <c r="I10" i="19"/>
  <c r="I11" i="19"/>
  <c r="I12" i="19"/>
  <c r="I13" i="19"/>
  <c r="I14" i="19"/>
  <c r="I15" i="19"/>
  <c r="I16" i="19"/>
  <c r="I17" i="19"/>
  <c r="I19" i="19"/>
  <c r="I20" i="19"/>
  <c r="I21" i="19"/>
  <c r="I22" i="19"/>
  <c r="I23" i="19"/>
  <c r="I24" i="19"/>
  <c r="I25" i="19"/>
  <c r="I26" i="19"/>
  <c r="I27" i="19"/>
  <c r="I28" i="19"/>
  <c r="I29" i="19"/>
  <c r="I30" i="19"/>
  <c r="I31" i="19"/>
  <c r="I32" i="19"/>
  <c r="I33" i="19"/>
  <c r="I34" i="19"/>
  <c r="I35"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3" i="19"/>
  <c r="I114" i="19"/>
  <c r="I115" i="19"/>
  <c r="I116" i="19"/>
  <c r="I117" i="19"/>
  <c r="I118" i="19"/>
  <c r="I119" i="19"/>
  <c r="I120" i="19"/>
  <c r="I121" i="19"/>
  <c r="I122" i="19"/>
  <c r="I123" i="19"/>
  <c r="I124" i="19"/>
  <c r="I125" i="19"/>
  <c r="I126" i="19"/>
  <c r="I127" i="19"/>
  <c r="I128" i="19"/>
  <c r="I129" i="19"/>
  <c r="I130" i="19"/>
  <c r="I131" i="19"/>
  <c r="I132"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2" i="19"/>
  <c r="I173" i="19"/>
  <c r="I174" i="19"/>
  <c r="I175" i="19"/>
  <c r="I176" i="19"/>
  <c r="I177" i="19"/>
  <c r="I178" i="19"/>
  <c r="I179" i="19"/>
  <c r="I180" i="19"/>
  <c r="I181" i="19"/>
  <c r="I182" i="19"/>
  <c r="I183" i="19"/>
  <c r="I184" i="19"/>
  <c r="I185" i="19"/>
  <c r="I186" i="19"/>
  <c r="I187" i="19"/>
  <c r="I188" i="19"/>
  <c r="I189" i="19"/>
  <c r="I191" i="19"/>
  <c r="I192" i="19"/>
  <c r="I193" i="19"/>
  <c r="I195" i="19"/>
  <c r="I196" i="19"/>
  <c r="I190" i="19"/>
  <c r="I198" i="19"/>
  <c r="I199" i="19"/>
  <c r="I200" i="19"/>
  <c r="I201" i="19"/>
  <c r="I202" i="19"/>
  <c r="I203" i="19"/>
  <c r="I204" i="19"/>
  <c r="I197" i="19"/>
  <c r="I205" i="19"/>
  <c r="I206" i="19"/>
  <c r="I207" i="19"/>
  <c r="I208" i="19"/>
  <c r="I209" i="19"/>
  <c r="I210" i="19"/>
  <c r="I211" i="19"/>
  <c r="I212" i="19"/>
  <c r="I213" i="19"/>
  <c r="I214" i="19"/>
  <c r="I215" i="19"/>
  <c r="I216" i="19"/>
  <c r="I217" i="19"/>
  <c r="I218" i="19"/>
  <c r="I219" i="19"/>
  <c r="I220" i="19"/>
  <c r="I3" i="19"/>
</calcChain>
</file>

<file path=xl/sharedStrings.xml><?xml version="1.0" encoding="utf-8"?>
<sst xmlns="http://schemas.openxmlformats.org/spreadsheetml/2006/main" count="1661" uniqueCount="722">
  <si>
    <t>Наименование мероприятия</t>
  </si>
  <si>
    <t xml:space="preserve">Платно/
Бесплатно
</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</si>
  <si>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</si>
  <si>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Специально приглашенные гости и официальные лица</t>
  </si>
  <si>
    <t>Статус мероприятия (федеральное, межрегиональное, региональное, муниципальное, локальное)</t>
  </si>
  <si>
    <t>Предполагаемое количество участников</t>
  </si>
  <si>
    <t>Время начала</t>
  </si>
  <si>
    <t>Время завершения</t>
  </si>
  <si>
    <t>Место проведения (Организатор)</t>
  </si>
  <si>
    <t>Возрастное ограничение (0+, 6+, 12+, 16+, 18+)</t>
  </si>
  <si>
    <t>Краткий анонс мероприятия</t>
  </si>
  <si>
    <t>Категории участников мероприятия, возрастное ограничение (0+, 6+, 12+, 16+, 18+)</t>
  </si>
  <si>
    <t>№ пп</t>
  </si>
  <si>
    <t>Дата</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</si>
  <si>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</si>
  <si>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0+</t>
  </si>
  <si>
    <t>локальное</t>
  </si>
  <si>
    <t>План культурно-массовых мероприятий  на февраль 2023 года</t>
  </si>
  <si>
    <t>концертная программа</t>
  </si>
  <si>
    <t>широкие слои населения</t>
  </si>
  <si>
    <t>локальноелока</t>
  </si>
  <si>
    <t>ЦБ им. Е.И.Аркадьева (МБУ "Центр музыкального искусства и культуры")</t>
  </si>
  <si>
    <t>Драматический театр  (МБУ "Центр музыкального искусства и культуры")</t>
  </si>
  <si>
    <t>ЦБ им. Е.И.Аркадьева  (МБУ "Центр музыкального искусства и культуры")</t>
  </si>
  <si>
    <t xml:space="preserve">«Музыкальная гостиная» Центра музыкального искусства и культуры приглашает любителей камерной вокально – инструментальной музыки на концертную программу «Чаруй меня, чаруй»,  посвященную творчеству Александра Даргомыжского. Александр Сергеевич Даргомыжский — русский композитор, чьё творчество оказало существенное влияние на развитие русского музыкального искусства XIX века. Основоположник  русской классической музыкальной школы и реалистического направления в музыке. Член кружка «Могучая кучка», которому исполнилось бы в этом году 210 лет со дня рождения. В исполнении муниципального камерного оркестра «Viva classica» (руководитель Татьяна Лисичкина) и солистов Центра музыкального искусства и культуры прозвучат проникновенные романсы и мелодраматические инструментальные произведения выдающегося русского композитора XIX века – Александра Даргомыжского, которые наверняка заставят трепетать сердца зрителей.
А благодаря увлекательному рассказу ведущей концерта – лектора-музыковеда Инны Букетовой зрители познакомятся с интересными фактами из жизни и творческой деятельности композитора.
Мероприятие пройдет в камерном зале Центральной библиотеки имени Е.И. Аркадьева.
Продолжительность программы: 60 минут
</t>
  </si>
  <si>
    <t>Центр музыкального искусства и культуры приглашает на концертную программу «Одна история на всех», посвященную дню воинской славы – 80-летию Победы в Сталинградской битве. 
Сталинградская битва – одно из важнейших сражений Великой Отечественной войны, длившееся 125 дней и ночей, и ставшее переломным рубежом на пути к Великой Победе. Она на века останется в памяти человечества, как символ страданий и боли, величайшего мужества и героизма советского народа. Концертная программа  «Одна история на всех» – это не просто дань памяти героическим защитникам города на Волге и всем тем, кто приближал Победу на фронтах и ковал её в тылу, но и напоминание ныне живущим о славных  победах российских войск в годы Великой Отечественной войны и важности мира на земле. В программе концерта в исполнении творческих коллективов и солистов Центра музыкального искусства и культуры прозвучат популярные боевые мелодии и песни военных лет, а также вокальные и инструментальные произведения  историко-патриотического содержания русских и современных композиторов. Мероприятие пройдет в концертном зале Драматического театра имени А.Н. Толстого, г. Сызрань, ул. Советская, 92
Продолжительность программы: 90 минут</t>
  </si>
  <si>
    <t xml:space="preserve">Центр музыкального искусства и культуры продолжает радовать жителей и гостей города Сызрань концертными программами в рамках культурно – просветительского проекта «Встречи на Волге» и приглашает на концертную программу «Орфеи ХХ века: Ободзинский, Мартынов, Магомаев». Bтopaя пoлoвинa XX вeкa пoдapилa миpy caмыx яpкиx coвeтcкиx пeвцoв – Mycлимa Maгoмaeвa, Eвгeния Mapтынoвa, Baлepия Oбoдзинcкoгo. Иx лyчшиe кoмпoзиции на главной сцене города Сызрань иcпoлнит незаурядный пeвeц, лaypeaт мeждyнapoдныx кoнкypcoв Eвгeний Южин. 
Известный пeтepбypгcкий  пeвeц и артист Eвгeний Южин пo пpaвy cчитaeтcя oдним из лyчшиx тeнopoв Poccии. В 201З гoдy он  c oтличиeм oкoнчил Пeтepбypгcкyю гocyдapcтвeннyю кoнcepвaтopию имени H.A. Pимcкoгo-Kopcaкoвa. И с тех пор ведет активную концертную деятельность. Принимал участие в тeлeвизиoнных пpoeктaх «Глaвнaя cцeнa» и «Гoлoc». Евгений Южин вляется лaypeaтом мeждyнapoдныx кoнкypcoв, в тoм чиcлe «Poмaнcиaдa» и «Becнa poмaнca», пepвoй пpeмии в нoминaции «Oпepa» нa 9-м Meждyнapoднoм кoнкypce pyccкoй мyзыки в Beликoбpитaнии пaмяти E. Oбpaзцoвoй и Д. Xвopocтoвcкoгo.  Самые романтичные песни из репертуара Муслима Maгoмaeва, Евгения Mapтынoва и Валерия Oбoдзинcкого в исполнении «золотого тенора России» Евгения Южина и  муниципального оркестра русских народных инструментов (руководитель Заслуженный работник культуры Российской Федерации Сергей Иванченко, дирижер Елена Пименова) обретут новое звучание и заиграют яркими красками сегодняшнего дня.
В программе концерта: «Яблoни в цвeтy» Е.Мартынова, «Эти глaзa нaпpoтив» Д. Тухманова, «Мелодия» А. Пахмутовой, «Чёpтoвo кoлeco» А. Бабаджаняна, «Бaллaдa o мaтepи» Е. Мартынова, «Лебединая верность» Е. Мартынова,  «Скажите, девушки, подружке вашей…» Р. Фальво и дpyгие известные композиции ХХ века.  
Мероприятие пройдет в концертном зале Драматического театра имени А.Н. Толстого, г. Сызрань, ул. Советская, 92
Продолжительность программы: 90 минут
</t>
  </si>
  <si>
    <t xml:space="preserve">Музыка и песни из всеми любимых советских кинофильмов — это достояние, которое объединяет людей разных возрастов, ведь на советском кинематографе выросло ни одно поколение зрителей. Часто по первым музыкальным аккордам и словам песни мы вспоминаем сюжет фильма. А сама музыка пробуждает в нас самые теплые чувства и особую неподдающуюся описанию сентиментальную нотку. Центр музыкального искусства и культуры города Сызрань приглашает на концертную программу «Золотые кинохиты ХХ века» - программу с легкой ноткой ностальгии, которая пройдет в рамках музыкального абонемента «Музыкальная гостиная».  В исполнении инструментального ансамбля «Art-music-group» под управлением Светланы Ковалевой, а также солистов Центра музыкального искусства и культуры в программе концерта прозвучит знаменитая музыка Г. Гладкова, А. Зацепина, Е. Крылатова из советских кинофильмов.  Музыка, которая поможет зрителям глубоко окунуться в атмосферу этой замечательной эпохи. Музыка, которую хочется слышать и слушать. Музыка, которую знают и помнят миллионы слушателей. А интересные музыкальные номера в исполнении профессиональных музыкантов, сопровождаемые видеорядом из советских кинофильмов и увлекательно-познавательным рассказом ведущей концерта, несомненно, запомнятся зрителям. Мероприятие пройдет в камерном зале Центральной библиотеки имени Е.И. Аркадьева. Продолжительность программы: 60 минут
</t>
  </si>
  <si>
    <t>Спектакль</t>
  </si>
  <si>
    <t>Постановка: Руслан Банковский
Таким глубоко фееричным роман «Преступление и наказание» Вы еще не переживали — даже когда эту классику проходили по школьной программе в 10 классе! На шикарно декорированной сцене «безобидное» социально-психологическое произведение, переплавленное в осовремененную версию, воспринимается в 1000 раз острее и трагичнее.
Вроде бы, все — в полном соответствии с философским замыслом Федора Михайловича: очевидным лейтмотивом сквозь весь спектакль проходит идея-фикс об «обыкновенных» и «необыкновенных» людях. Но в оригинальной постановке Руслана Банковского навязчивые размышления о вере и нравственности, моральные терзания героев и неоднозначная концовка превращаются в захватывающий сознание зрителя экстатический водоворот эмоций.
Здесь все «в масть»: экзальтированная хореография, психоделическое музыкальное сопровождение, доведенные до грани гротеска аллегорические образы. Мир вязкого кошмара, протягивающий почти осязаемые руки к голове каждого из пррисутствующих в зале.
По сути, это встряхивающий привычное мироощущение детектив, вонзающийся в мозг, как раскаленная докрасна игла. Буквально, с первых же минут неординарный «Раскольникоff» поглощает внимание самых рассеянных зрителей, вырывая из подсознания глубоко спящие первобытные инстинкты страха перед непреодолимо фатальным.
Но эта постановка — не о парализующим мысли кошмаре. Это свежий цепкий взгляд на неустаревающие человеческие ценности и низости. Постановка, выворачивающая самообладание наизнанку, помимо Вашей воли откроет глаза, уши и сердце потоку очищающих мыслеформ. Каждому гарантируется ментальная перезагрузка — вопросы бытия будут настойчиво требовать поиска истины. Вот оно, животрепещущее искусство, актуализирующее казавшуюся скучной литературу!..</t>
  </si>
  <si>
    <t>платно</t>
  </si>
  <si>
    <t>жители  и гости города</t>
  </si>
  <si>
    <t>12+</t>
  </si>
  <si>
    <t>«Мизери» - один из самых виртуозных психологических триллеров Стивена Кинга.
В основе сюжета произведения лежат отношения двух героев книги — популярного писателя Пола Шелдона и психопатичной поклонницы Энни Уилкс.
Обладатель популярной в писательской среде фамилии Пол Шелдон, автор романов про Мизери, после жуткой аварии, попадает в плен к фанатичной поклоннице.  
Его жизни угрожает серьезная опасность. Маниакальная идея Энни сделать Пола своим «ручным писателем» и ее патологическая любовь, граничат с кошмарным помешательством.  
Пол должен написать новую книгу, от которой теперь зависит его жизнь.
На театральной сцене роман Стивена Кинга приобретает новое звучание.  Это захватывающее сочетание остросюжетного триллера и психологической драмы.
В центре спектакля трагическая история о двух людях, которая существует без времени и пространства. Она может случиться с кем и где угодно и от этого она становится еще более жуткой и захватывающей.
Что значит быть чьим-то фанатом? Что значит иметь фанатов и во что этот может вылиться?   
Мы попытаемся ответить на эти вопросы, а гениальный сюжет, легендарного Кинга, поможет сделать это исследование захватывающим и незабываемым.</t>
  </si>
  <si>
    <t>С.Свобода «Любовь на колесах» Комедия в 2-х действиях
«Пушкинская карта»</t>
  </si>
  <si>
    <t>МБУ ТКК" Драматический театр"</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</si>
  <si>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Изобретательный «жених» вынужден составить график встреч с «любимыми» в соответствии с расписанием «прибытия-отправления» всех трех девушек. Конечно, возникают недоразумения, которые приводят к бесконечно смешным ситуациям…</t>
  </si>
  <si>
    <t>16+</t>
  </si>
  <si>
    <t>С. Лагерлёф «Чудесное птешествие Нильса с гусями»</t>
  </si>
  <si>
    <t>Виртуальный концертный зал</t>
  </si>
  <si>
    <t>Евгения Добровольская (художественное слово)
Симфонический оркестр радио «Орфей» Российского государственного музыкального телерадиоцентра
Денис Кирпанёв, дирижёр</t>
  </si>
  <si>
    <t>бесплатно</t>
  </si>
  <si>
    <t>6+</t>
  </si>
  <si>
    <t>А. С. Пушкин «Барышня Крестьянка» Комедия «Пушкинская карта»</t>
  </si>
  <si>
    <t>Перед зрителями предстанет хорошо известная история о вражде соседей-помещиков Григория Муромского и Ивана Берестова. Именно эти обстоятельства и побудили юную Лизу Муромскую переодеться крестьянкой и отправиться в лес, чтобы увидеть молодого Алексея Берестова. И, конечно, он будет очарован красотой и обаянием девушки.
В. Г. Белинский назвал «Барышню-крестьянку» вещью «неправдоподобно водевильной». И в этом есть доля истины. Действие строится на основе многочисленных театральных переодеваний главной героини, неожиданной смене ситуаций и завершается подчёркнуто благополучным финалом. Спектакль в полной мере сохраняет шутливую иронию пушкинского текста, но в то же время ориентирует зрителя на глубокое прочтение классики. Главное место в театральной постановке занимает проблема счастья и путей его достижения.
В центре спектакля – первая чистая и искренняя любовь двух юных сердец. Ради этого чувства герои готовы на любые испытания.
В постановке органично сочетаются дворянская и народная культуры, озорное лукавство и серьёзные раздумья. Лирическую атмосферу спектакля удачно дополняют яркие музыкальные номера.</t>
  </si>
  <si>
    <t xml:space="preserve">В. Октябрьский «Бравый солдат и волшебное огниво»
по мотивам сказки Г.Х. Андерсена «Огниво»
</t>
  </si>
  <si>
    <t>Спектакль поставлен по мотивам сказки датского писателя Г.Х.  Андерсена  «Огниво», написанной в 1835 году. В увлекательном и поучительном произведении автору удалось гармонично переплести реальность со сказочным сюжетом. Это рассказ о добре, целеустремленности и вере в собственную судьбу. Сказка учит преодолевать трудности, уметь различать настоящую дружбу и понимать, что истинное счастье заключается не в богатстве, а в чистоте помыслов и благородстве устремлений.
Храбрый солдат после долгих лет  службы  возвращается в родные края. За душой у него ни гроша, только светлая душа. Без денег его не берут на постоялый двор, ведь ему даже нечем заплатить за обед. Изрядно изголодавшийся и уставший, главный герой бредет по лесной чаще в поисках возможностей. По дороге ему встречается колдунья, которая просит достать из глубокого дупла для неё упавшее огниво, сообщая, что он, в свою очередь, сможет набить карманы золотом, находящимся внутри дерева. Солдат с готовностью помогает новой знакомой и спускается в дупло дерева глубоко, на самое дно, вот только колдунья решила обхитрить солдата и он попадает в ловушку.
Сумел ли солдат выбраться? Кто стал ему верным другом? Обрел ли он счастье и любовь? О дальнейших приключениях Бравого солдата Вы узнаете, если посмотрите нашу сказку!</t>
  </si>
  <si>
    <t xml:space="preserve">Лопе де Вега «Дурочка»  
Комедия
«Пушкинская карта»
</t>
  </si>
  <si>
    <t>История одной знатной и уважаемой семьи из Мадрида. Октавьо, имеющий высокое социальное положение и вырастивший двух дочерей, впал в отчаяние. Его младшая дочь Финея была дурёхой, которой ещё не видел свет, зато имевшая одно большое преимущество: дядя оставил ей большое состояние, что делало её лакомым кусочком для многих знатных женихов. Старшая Ниса, напротив, слыла своим умом и острым языком, чем порой досаждала отцу не меньше, чем её недалёкая сестра, однако имевшая мало приданого. Единственным желанием многострадального отца было найти удачные (в финансовом плане) партии для своих дочерей. К Финее сватается знатный дворянин Лисео, приехавший из провинции, но, увидев, что невеста умом обделена, тотчас же влюбляется в её сестру, которая была, в свою очередь, страстно влюблена в небогатого дворянина Лауренсьо, сочинявшего стихи и мечтавшего жить в достатке и потому решившего приударить за богатенькой дурочкой. Что и кого, в конце концов, выберут герои? Деньги или любовь? Все ли дураки на самом деле дураки? И все ли умные – умные? Лёгкая весёлая комедия придётся по вкусу любой аудитории и никого не оставит равнодушным.</t>
  </si>
  <si>
    <t>А.Н. Толстой «Граф Калиостро»
с музыкой Николая Мясковского.
Читает Дмитрий Назаров</t>
  </si>
  <si>
    <t>Дмитрий Назаров (художественное слово)
Академический симфонический оркестр Московской филармонии (Алексей Рубин, дирижёр)
В ПРОГРАММЕ: Алексей Толстой. «Граф Калиостро» с музыкой Николая Мясковского</t>
  </si>
  <si>
    <t>жители и гости города</t>
  </si>
  <si>
    <t>А.С.Пушкин «Евгений Онегин» 
Страницы из романа 12+
«Пушкинская карта»</t>
  </si>
  <si>
    <t>Роман в стихах "Евгений Онегин" - "энциклопедия русской жизни" и "самое задушевное произведение Пушкина, самое любимое дитя его фантазии, и можно указать на немногие творения, в которых личность поэта отразилась бы с такою полнотою, светло и ясно, как отразилась в "Онегине" личность Пушкина", как писал В. Г. Белинский.
История жизни представителей светской поместной элиты, воспитанной на английских, немецких и французских романах, сменяется сюжетной линией русской деревни как пространства познания жизни.
Знакомство героя с молодым романтиком Ленским и патриархальным семейством Лариных приводит к столкновению искусственных, но привычных для Онегина ценностей личной свободы с иными культурными моделями и нравственными ориентирами. Трагическая любовь и цепь нелепых поступков молодых людей приводит не только к дуэли и убийству поэта, но и к разрушению судеб всех без исключения героев романа.
После вынужденных скитаний Онегин возвращается в Петербург и получает нравственный урок, приведший его к раскаянию прежде всего в своем бесполезном эгоизме. Но причиной, приведшей героев к столь трагической развязке оказывается вовсе не эгоизм Евгения, а совсем другие обстоятельства более вселенского масштаба.
Александр Пушкин работал над романом в стихах «Евгений Онегин» более семи лет. Сам автор назвал эту работу подвигом. Главы публиковали по мере их написания в разные годы.
А у современного зрителя спектакля есть возможность прикоснуться лишь к некоторым страницам, весь роман является эпическим и не вмещается в рамки сценической версии, но это одни из самых ярких страниц захватывающего, несмотря на историческую отдаленность для современного поколения, величайшего произведения русской поэтической литературы.</t>
  </si>
  <si>
    <t xml:space="preserve">Оркестр Осипова – детям.
А.С. Пушкин «Сказка о царе Салтане» </t>
  </si>
  <si>
    <t>Национальный академический оркестр народных инструментов России имени Н. П. Осипова
Владимир Андропов, дирижёр
Екатерина Гусева (читает и поёт) В ПРОГРАММЕ:
П. Чайковский, Римский-Корсаков, Лядов, Глазунов, Егорова</t>
  </si>
  <si>
    <t xml:space="preserve"> А. Линдгрен «МАЛЫШ И КАРЛСОН» 
Музыкальная сказка</t>
  </si>
  <si>
    <t>Все началось с того, что в открытом окне Малыш увидел маленького человечка. И этот человечек пролетал. Да, именно пролетал! Всем, и внешностью, и поведением, и речью этот человечек отличался от всех знакомых Малыша. «Неужели такие бывают?», – спросите вы. Один такой точно есть! Когда-то он жил в Стокгольме, на крыше одного из домов. Это -  фантастический человек, который приносит с собою только радость и настоящий праздник.
     Где обитает этот человечек, когда его товарищ вырастает? Этого никто не знает, возможно, в мечтах маленьких ребят, которые всем сердцем желают иметь настоящего друга.</t>
  </si>
  <si>
    <t xml:space="preserve">Э.Лабиш «Пощечина»
Кино-водевиль
«Пушкинская карта»
</t>
  </si>
  <si>
    <t xml:space="preserve">  Давно... когда еще снимали немое кино, в Петербурге, в маленькой мастерской искусственных цветов, точно так же, как и мы сегодня, мечтали о простом семейном счастье супруги Ползиковы и их дочь Ангелина. И все у них для счастья было, но... Каролина имела привычку ни с того, ни с сего раздавать пощечины направо и налево. Одна из таких пощечин и сыграла роковую роль в судьбе хозяев этой Цветочной мастерской и их заказчиков и посетителей, превратив их в героев невероятной и, конечно же счастливой истории. </t>
  </si>
  <si>
    <t xml:space="preserve">А. Н. Островский «Женитьба Бальзаминова» 
Музыкальная комедия
«Пушкинская карта»
</t>
  </si>
  <si>
    <t>Остроумный, ироничный текст А. Н. Островского, большого знатока человеческой природы и человеческих нравов, давно разобран на цитаты.
Миша Бальзаминов служит чиновником, но звезд с неба не хватает. Больше всего на свете он хочет разбогатеть, но совершенно не знает, как именно это сделать. Маменька подсказывает ему идеальное решение – жениться на девушке с большим приданым.
Забавный и нелепый внутренний мир главного героя - в его наивных и простодушных рассуждениях - целая жизненная философия "обиженных богом", обделенных талантами "маленьких" людей. Он почти фольклорный Иванушка-дурачок из русской сказки. По словам любящей маменьки, "умишком-то его очень бог обидел", не дал способностей "ни к службе, ни к чему".
Трижды оказывается близок Бальзаминов к исполнению желаний, и трижды судьба смеется над ним.
По пословице "дуракам - счастье", повезло, в конце концов, и бедному Бальзаминову... Спектакль "Женитьба Бальзаминова" отличается своей современностью и актуальностью.</t>
  </si>
  <si>
    <t xml:space="preserve">«Аргентинское танго и Астор Пьяцолла» </t>
  </si>
  <si>
    <t>Solo Tango Orquesta
Павел Ратынский (бандонеон), Александр Рязанов (скрипка)
Марат Мансырев (фортепиано), Илья Алпеев (контрабас)
Призёры чемпионатов мира и Европы по аргентинскому танго: Александр Макаров и Виктория Ефремова, Валентин Бобков и Екатерина Цыброва</t>
  </si>
  <si>
    <t>Балет</t>
  </si>
  <si>
    <t>Балет С. Прокофьева «Ромео и Джульетта» представит труппа
"Новый классический балет" под руководством - Михаила Михайлова.
Труппа, основанная в 2011 году, сохраняет традиции русского классического балета, применяет новые интересные концепции в танце со всего мира, пробует новые решения и пути. Коллектив постоянно гастролирует и принимает участие в фестивалях, как за рубежом, так и в России. Солисты – ведущие артисты московских театров. Танцоры - выпускники ведущих хореографических школ России: Московской государственной академии хореографии, Академии русского балета имени А. Вагановой, хореографических училищ Перми, Уфы, Воронежа и других.
«Ромео и Джульетта» один из самых известных балетов двадцатого столетия, одна из лучших интерпретаций бессмертной трагедии Шекспира повествующий о столкновении светлой любви с вековой враждой между двумя родами веронской знати – Монтекки и Капулетти, приведшей к гибели влюбленных.История Ромео и Джульетты уже более четырех столетий бередит сердца миллионов неравнодушных людей – она живет в искусстве как образец чистой и настоящей любви, которая смогла победить ненависть, вражду и смерть. В музыке С. Прокофьева с выразительной силой воплотилась поэзия любви Ромео и Джульетты, юмор и озорство Меркуцио, простодушие Кормилицы, мудрость пастора Лоренцо, неистовство и жестокость Тибальда, праздничный и буйный колорит итальянских улиц, нежность утреннего рассвета и драматизм сцен смерти.Спектакль отличает экспрессивность, эмоциональная глубина, в нем удивительно сочетаются музыкальность и яркие хореографические образы.Именно поэтому со дня его создания в 1936 г. и нынешнего времени балет не сходит с самых именитых мировых театральных сцен.</t>
  </si>
  <si>
    <t>Н.В.Гоголь «Ревизор» 
Комедия в 2-х действиях
«Пушкинская карта»</t>
  </si>
  <si>
    <t xml:space="preserve"> Иван Александрович Хлестаков, молодой человек, дослужившийся до чина коллежского регистратора, следует из Петербурга в Саратов. Он оказывается проездом в небольшом уездном городке. Как раз в это время всё погрязшее во взятках и казнокрадстве градоначальство, начиная с городничего, в страхе ожидает прибытия ревизора из Петербурга. Начинается переполох. Все чиновники суетливо бросаются прикрывать свои грехи. На спектакль «Ревизор» приглашаются все желающие. Будет очень интересно!</t>
  </si>
  <si>
    <t xml:space="preserve">Оркестр Осипова – детям.
В. Драгунский «Денискины рассказы» </t>
  </si>
  <si>
    <t>Национальный академический оркестр народных инструментов России имени Н. П. Осипова (Владимир Андропов, дирижёр)
Павел Любимцев (художественное слово)    В ПРОГРАММЕ:
Виктор Драгунский. «Денискины рассказы» («Красный шарик в синем небе», «Слон и радио», «Тайное становится явным», «Сражение у чистой речки», «Сверху вниз наискосок»)
Шостакович, Курт, Назарова-Метнер, Щедрин, Мокроусов, Дунаевский, Кабалевский, Ибер, Хренников</t>
  </si>
  <si>
    <t>А. Коровкин «Чудовище» 
Современная драма
«Пушкинская карта»</t>
  </si>
  <si>
    <t xml:space="preserve">  Что значит сказка для каждого из нас? Для одних, это истории, которые можно рассказывать маленьким детям, для других, это несбыточные мечты, грёзы, живущие в сердце, в надежде на их осуществление, для третьих, это целая жизнь, надежда, вера, якорь, который удерживает на месте и не даёт сорваться в безбрежные тёмные воды жизни.
   Алиса – девочка, поверившая, что у каждой «красавицы» должно быть своё «чудовище», которое когда-нибудь обязательно станет принцем. Но мир жесток. В нём много «красавиц», но ещё больше - «чудовищ». Когда весь мир воспринимает Алису неполноценной, а собственная семья считает её «не от мира сего», хватит ли у неё сил поверить в свою мечту?
   Можно ли сделать из чудовища принца, а из жизни сказку? Насколько наивная фантазия сильнее жестокой реальности? Ведь иногда необходимо всего лишь доброе слово, объятье, ласка со стороны родителей, чтобы поверить в сказку.
   Спектакль «Чудовище» - это история человека, ищущего любви и свое места в мире, далеко не похожем на сказку. Быть может, каждый из нас немного «чудовище», в котором живёт принц…</t>
  </si>
  <si>
    <t>Б. Вайнер «День рождения волка»
Музыкальная сказка</t>
  </si>
  <si>
    <t>Спектакль «День рождения Волка» (пьеса Б. Вайнера «Три поросенка. Новые приключения») — это продолжение известной сказки про Трёх Поросят. Три Поросенка давным-давно забыли про старую историю с Волком и жили себе припеваючи в своём каменном доме. Но Волк на то и Волк, чтобы Поросята не дремали. И он ловко похищает у Поросят и утаскивает к себе в логово девочку-поросёнка Нюсю, с которой Ниф, Наф и Нуф только что подружились. А друга надо выручать! И Поросята собираются в логово к Волку, хотя ночью в лесу очень страшно. А Волку только этого и надо, ведь у него день рождения. Чем закончилась эта история, вы узнаете, посмотрев наш спектакль. Эта история учит быть добрым, аккуратным, всегда помогать друг другу в трудную минуту и храбро преодолевать препятствия на пути.</t>
  </si>
  <si>
    <t>Л.Филатов «Сказ про федота-стрельца удалого молодца»
Комедия
«Пушкинская карта»</t>
  </si>
  <si>
    <t>«Сказ про Федота-стрельца, удалого молодца» — искрометная сатирическая пьеса по мотивам русской народной сказки «Поди туда - не знаю куда, принеси то, не знаю что».
Очень многие строки пьесы разобраны на афоризмы и анекдоты и стали крылатыми фразами, которые на слуху практически у каждого человека, независимо от того, читал он это произведение или нет.
Стихотворный текст настолько прост и в то же время богат на образы, что герои пьесы вполне осязаемо, ловко и полнокровно предстают перед мысленным взором читателя.
Богатое народным юмором, легкое и одновременно глубокое произведение, созданное во второй половине 80-х годов 20 века, но своей остроты, актуальности и злободневности вовсе не потеряло, а некоторые шутки автора, ситуации и характеры, которые действуют в пьесе, сегодня обретают новый, современный смысл. Столько времени прошло, а воз, как говорится, и ныне там. Никак не уходят в прошлое, не становятся пережитком типажи, воплощенные Леонидом Филатовым в своих героях.</t>
  </si>
  <si>
    <t>Концерт</t>
  </si>
  <si>
    <t xml:space="preserve">Коллектив Белорусского государственного ансамбля "Песняры" был создан легендарным музыкантом, Народным артистом СССР – Владимиром Мулявиным в далёком 1969, а в этом году он отмечает славный 50-летий юбилей. 
Молодое поколение ансамбля, продолжает славные традиции возрождения белорусской песни, заложенные В. Мулявиным, выпускает новые альбомы (“Распавядальная” (2007 год), “Вольному воля” (2009 год),”Спадчына” (2009 год), ”Шчаслівасць” (2011 год), ”Прысвячэнне Майстру…” (2015 год), ”Хмель молодой” (2015 год), ”Продолжение” (2018 год), с обработками белорусских народных песен, новыми работами белорусских композиторов и поэтов. Создаёт новые программы на стихи белорусских классиков и продолжает радовать своим творчеством Вас - наших любимых поклонников. </t>
  </si>
  <si>
    <t>Центральный военный оркестр Министерства обороны Российской Федерации
«В городском саду играет духовой оркестр»</t>
  </si>
  <si>
    <t>Русский вальс Серебряного века</t>
  </si>
  <si>
    <t>Концерт народной артистки Республики Татарстан</t>
  </si>
  <si>
    <t xml:space="preserve">платно </t>
  </si>
  <si>
    <t>Драматическая комедия - воспоминания о Ф.Г.Раневской. В главной роли Ольга Кирсанова-Мирапольская.</t>
  </si>
  <si>
    <t>уточняется</t>
  </si>
  <si>
    <t>городское мероприятие</t>
  </si>
  <si>
    <t>Вход по пригласительным</t>
  </si>
  <si>
    <t>Н.В. Гоголь «Женитьба»
Совершенно невероятное событие
«Пушкинская карта»</t>
  </si>
  <si>
    <t>Дворянин Подколесин  размышляет, что не мешало бы ему все же жениться,  но сокрушается, что женитьба это такая хлопотливая вещь. Сваха Фекла Ивановна рассказывает Подколесину о невесте Агафье Тихоновне, купеческой дочери с внешностью, «как рафинад» и ее нежелании выходить за купца, а только за дворянина. Об этом сватовстве узнает друг Подколесина Кочкарев и принимает в сватовстве самое живое участие. Но кроме Подколесина к Агафье Тихоновне сватаются и другие женихи: Иван Павлович Яичница, экзекутор, Никанор Иванович Анучкин, ищущий в невесте знания французского языка, Балтазар Балтазарович Жевакин, отставной лейтенант морской службы.  Агафья Тихоновна не может решить, которого из женихов ей выбрать…</t>
  </si>
  <si>
    <t>А. Линдгрен «Малыш и карлсон»</t>
  </si>
  <si>
    <t>Сказки с оркестром. Текст читает Юрий Стоянов</t>
  </si>
  <si>
    <t>А. Цагарели «Ханума»
Проделки свах в картинках Пиросмани
«Пушкинская карта»</t>
  </si>
  <si>
    <t xml:space="preserve">Авлабар не найдешь на карте, он где-то там, за Курой, за горой и за базаром. Но и в нем есть именитые мастера, поэты и красивые невесты. И уж если кто захочет в Авлабаре жениться, то им никак не обойтись без… Ханумы!
«Она шайтан в юбке, она пьет вино, не закусывая, у нее очень тяжелая рука…» Но! Лучшей свахи еще не было с начала времен!
Ханума сосватает даже кривую, косую и хромую. Она не даст разоряющимся князьям вылететь в трубу, ходить голыми по городу и найдет им богатую невесту, хотя бы и 55-ти лет. И уж, конечно, от нее не укроются чувства юных влюбленных.
Так было испокон веков в Авлабаре, пока не появилась Кабато…
Чем закончится «война свах»? Устоит ли любовь под натиском холодного расчета? Как дальше будет жить Авлабар?
</t>
  </si>
  <si>
    <t>Т.Воложка «Новогодние фиалки»
Музыкальная сказка</t>
  </si>
  <si>
    <t>Как перед самым Новым годом раздобыть букет фиалок, чтобы спасти чудесную репутацию королевы?
Как среди зимнего леса найти ту волшебную поляну, где расцветают самые настоящие новогодние цветы?
Как преодолеть козни хитрецов и обманщиков, которые только и думают, что о наградах и славе?
Как пройти все испытания и рассеять все сомнения в собственных возможностях?
Что нужно, чтобы сами силы природы захотели помочь тебе и устроить небывалое явление среди зимы?  
 Очень просто, надо иметь самое простое доброе сердце и отзывчивую душу. Тогда в Новый год обязательно произойдет чудо и сбудутся мечты всех хороших людей, а злодеи обязательно получат то, что заслужили.
Только тогда зацветут самые настоящие Новогодние фиалки.</t>
  </si>
  <si>
    <t>В. Крестовский «Родня»
Комедия
«Пушкинская карта»</t>
  </si>
  <si>
    <t>«Ну, что интересного может произойти в нашей маленькой деревне? Нового ничего не происходит. Один сосед пьёт, второй всё время на работе, молодых девчонок в деревне нет. Но и в городе не жизнь. Я всё-таки деревенский». - С такими мыслями и возвращается молодой, красивый парень на свою малую родину. Работа, дом, хозяйство…
Но неожиданно в деревню возвращается «первая любовь»... И чувства, казалось бы, уже совсем потухшие, вдруг вспыхнули вновь... 
И так всё завертелось, что совсем нет сил сдержаться … От смеха… Глядя на этих простых, чуть, чуть нелепых, порой очень трогательных, а порой забавных – ГЕРОЕВ НАШЕЙ ДЕРЕВНИ.</t>
  </si>
  <si>
    <t>М. Сервантес «Дон Кихот» 
с музыкой старинных мастеров XIII–XVII веков.</t>
  </si>
  <si>
    <t xml:space="preserve">Произведение читает Юрий Стоянов с музыкой старинных мастеров XIII–XVII веков.
</t>
  </si>
  <si>
    <t xml:space="preserve">Гастролеры г. Москва. Спектакль «Раскольникофф» </t>
  </si>
  <si>
    <t>Гастролеры г. Москва. Спектакль  "Мизери"</t>
  </si>
  <si>
    <t xml:space="preserve"> Гастролеры г. Москва. Балет «Ромео и Джульетта» </t>
  </si>
  <si>
    <t>Гастролеры г. Москва. Концерт «Песняры»</t>
  </si>
  <si>
    <t>Гастролеры г. Москва. Драматическая комедия - воспоминания о Ф.Г.Раневской</t>
  </si>
  <si>
    <t xml:space="preserve">Гастролеры Республика Татарстан. Концерт народной артистки Республики ТатарстанГузель Уразовой.
</t>
  </si>
  <si>
    <t xml:space="preserve">Концерт </t>
  </si>
  <si>
    <t>Городское торжественное мероприяти, посвященное Дню защитника Отечества</t>
  </si>
  <si>
    <t xml:space="preserve">Концертная программа
«Чаруй меня, чаруй» (Пушкинская карта)
</t>
  </si>
  <si>
    <t>Концертная программа
«Одна история на всех»
(Пушкинская карта)</t>
  </si>
  <si>
    <t>Концертная программа
«Орфеи ХХ века: Ободзинский, Мартынов, Магомаев»
(Пушкинская карта)</t>
  </si>
  <si>
    <t>Концертная программа " Золотые кинохиты XX века"
(Пушкинская карта)</t>
  </si>
  <si>
    <t>Воспитательная беседа «День разгрома немецко-фашистских войск в Сталинградской битве»</t>
  </si>
  <si>
    <t>МБУ ДО ДШИ № 1</t>
  </si>
  <si>
    <t>Воспитательная беседа</t>
  </si>
  <si>
    <t>02.02.2023 г. преподаватель Саломатина Ф.Н. проведёт воспитательную беседу «День разгрома немецко-фашистских войск в Сталинградской битве» для учащихся ДШИ №1. Сталинградская битва (17 июля 1942 года — 2 февраля 1943 года) по размаху, длительности и количеству участников стала одной из крупнейших в период ВОВ. Она коренным образом изменила ход войны и была предвестником победы Советской армии над фашистскими войсками. Наши генералы Рокоссовский, Ватутин и Тимошенко оказались сильнее Паулюса, Гота, Манштейна и изменили ход войны в пользу СССР, уничтожив крупнейшую группировку вермахта и его союзников. Лектор расскажет о целях Гитлера, которые, по мнению Берлин, заставили бы  Москву капитулировать, о датах и ходе битвы, о командующих армиями во время битвы, итоге и значении битвы. Лектор предложит учащимся посмотреть видео «Сталинградская битва». Эта беседа будет способствовать воспитанию патриотизма современной молодёжи.</t>
  </si>
  <si>
    <t>Бесплатно</t>
  </si>
  <si>
    <t>Учащиеся</t>
  </si>
  <si>
    <t>нет</t>
  </si>
  <si>
    <t>Концерт отделения общих инструментов "В каждом звуке целый мир"</t>
  </si>
  <si>
    <t xml:space="preserve">08 февраля 2023года в 17.30 в  концертном зале ДШИ № 1 состоится отчетный концерт отделения общих инструментов «В каждом звуке целый мир». В программе прозвучат произведения разных эпох и композиторов, а также разные формы фортепианного музицирования. Учащиеся хорового, струнного и народного отделений порадуют публику своими выступлениями. В этот вечер юные музыканты будут нас вдохновлять и сами вдохновляться исполнением музыкальных произведений.  Для начинающих артистов концерт  станет хорошей возможностью продемонстрировать свои успехи, а взрослые в этот день смогут немного отвлечься от повседневной суеты и окунуться в чарующий мир музыки.
 Приглашаем посетить наш концерт!
</t>
  </si>
  <si>
    <t>Концерт фортепианного отделения  "Ожившие мелодии композиторов нашей Родины"</t>
  </si>
  <si>
    <t>17 февраля 2023 года в ДШИ №1 г. Сызрани  любители фортепианной музыки могут посетить отчётный концерт фортепианного отделения "Ожившие мелодии любимых композиторов". В классической фортепианной музыке с одной стороны,  мы находим ту чистоту помыслов и то величие духа, которые, к сожалению, не всегда сохраняются в современной жизни. Перед нами предстаёт освобождённое от суеты и житейских забот  искусство прежних времён  в своём истинном, чистом виде, как  средоточие духовных поисков человека.Этот концерт проходит ежегодно, собирая полный зал любителей классической музыки. Ребятами будут исполнены не только произведения Л.Бетховена, Л. Моцарта, Э. Грига, но и замечательные образцы русского и советского классического искусства - произведения П.Чайковского, С. Рахманинова, Слонимского, Н. Ракова и др.  В этот раз слушателей порадуют  не только сольные номера, но и фортепианные дуэты, аккомпанементы. Преподаватели отделения также примут участие в концерте.   Как всегда, в концерте участвуют лучшие учащиеся отделения , которые являются Лауреатами  Всероссийских и Международных ,а также зональных конкурсов: Хабибулина Д.,  Демидова А.,  Воробьёв А., Ланцова М., Тачаева  Д.,  Веретенникова К., Жуплатова Д., Дурсунова Т. и др. Приглашаем вас всех посетить наш концерт, надеемся,  что он поднимет вам настроение и оставит массу хороших впечатлений.</t>
  </si>
  <si>
    <t xml:space="preserve">Общешкольный концерт "Защитникам Отечества посвящается…", праздничный концерт, посвященный Дню защитника Отечества </t>
  </si>
  <si>
    <t xml:space="preserve">В общешкольном концерте, посвященном Дню Защитника Отечества «Защитникам Отечества посвящается...» вы увидите выступления Образцовых художественных коллективов, солистов. Данное мероприятие основано на воспитании патриотических чувств школьников, это одна из задач нравственного развития подрастающего поколения, включающая в себя любовь к людям, любовь в Родине. </t>
  </si>
  <si>
    <t xml:space="preserve">Методическая конференция фортепианного отделения "Решение ансамблевых задач в аккомпанементе и фортепианных дуэтах в условиях выполнения программ ФГТ в ДШИ" </t>
  </si>
  <si>
    <t>Методическая конференция</t>
  </si>
  <si>
    <t xml:space="preserve"> 22 февраля в ДШИ 1 пройдет методическая конференция фортепианного отделения "Решение ансамблевых задач в аккомпанементе и фортепианных дуэтах в условиях выполнения программ ФГТ в ДШИ" с целью расширения коллективного  и индивидуального педагогического опыта. Планируется провести анализ поставленных задач и обобщить их. В состав конференции войдут открытые уроки преподавателей отделения и методические сообщения с музыкальными иллюстрациями учащихся и педагогов.  Педагогами будет продемонстрирована специфика работы в классе ансамбля и аккомпанемента, где они постараются систематизировать информацию, касающуюся данной формы работы, облегчить работу начинающих преподавателей с помощью кратких рекомендаций по организации процесса обучения .                           </t>
  </si>
  <si>
    <t>Образцовый художественный детский музыкальный театр "Кошкин дом" Музыкальный спектакль по пьесе С. Маршака "Кошкин дом" реж. Андрухович Ю.П.</t>
  </si>
  <si>
    <t xml:space="preserve">Юбилейный вечер А.Ф. Зиборова «Поэтом надобно родиться» </t>
  </si>
  <si>
    <t>МБУ "ЦБС городского округа Сызрань", Центральная городская библиотека им. Е. И. Аркадьева</t>
  </si>
  <si>
    <t>Юбилейный вечер</t>
  </si>
  <si>
    <t xml:space="preserve">Зиборов Александр Фёдорович - Член Сызранской писательской организации. В 2023 году отмечает свой 70-летний юбилей. Печатался в журналах "Русское эхо", "Сызранская излучина", коллективных сборниках Самарской области, Шигонского и Сызранского районов, газетах «За Родину», «Волжская коммуна», «Волжские вести», «Время», «Красное Приволжье».
Автор книги стихов "Святой Руси колокола". На юбилейном вечере поэт расскажет о своем творческом пути, прозвучат стихи и песни автора. Коллеги выступят с поздравительными речами.
</t>
  </si>
  <si>
    <t>Все категории пользователей</t>
  </si>
  <si>
    <t>Члены сызранской писательской организации</t>
  </si>
  <si>
    <t>День информации "Наука – это все"</t>
  </si>
  <si>
    <t>МБУ "ЦБС городского округа Сызрань", Центральная детская библиотека им. А. П. Гайдара</t>
  </si>
  <si>
    <t xml:space="preserve">День информации </t>
  </si>
  <si>
    <t>В программе дня  - мероприятия по продвижению и популяризации  российской науки,  жизни и деятельности ученых, научно-популярной литературы. В их числе: блиц-викторина «Наука в загадках и отгадках»,    выставка  «Нескучные опыты», просмотр материалов интернет-ресурса  «Вебландия».</t>
  </si>
  <si>
    <t>Дети</t>
  </si>
  <si>
    <t xml:space="preserve"> Портрет писателя «Душой болею за Россию»</t>
  </si>
  <si>
    <t>МБУ "ЦБС городского округа Сызрань", Юношеская библиотека-филиал №11</t>
  </si>
  <si>
    <t>Портрет писателя</t>
  </si>
  <si>
    <t>Для участников мероприятия будет предложен рассказ о биографии и творческом пути писателя. Далее будет сделан обзор произведений автора. В ходе мероприятия прозвучат отрывки из произведений А. А. Проханова и отзывы критиков на них. Более подробно будет представлен роман «Господин Гексоген», удостоенный в 2002 г. литературной премии Национальный бестселлер. Мероприятие проводится к 85 -летию со дня рождения А. А. Проханова.</t>
  </si>
  <si>
    <t>Молодежь</t>
  </si>
  <si>
    <t xml:space="preserve">Седьмая общероссийская акция «Дарите книги с любовью» </t>
  </si>
  <si>
    <t xml:space="preserve">МБУ "ЦБС городского округа Сызрань", Центральная городская библиотека им. Е. И. Аркадьева, Центральная детская библиотека им. А. П. Гайдара, Библиотеки-филиалы №1 -7, 9, 10, 12, 17 - 21, Детские библиотеки-филиалы  №14,15,17, Детская библиотека-филиал им. Н. И. Подлесовой  №16, Юношеская библиотека-филиал №11, Библиотека-филиал им. Н. М. Овчинникова №13, Библиотека-филиал им. М. Б. Корниенко №18 </t>
  </si>
  <si>
    <t>Акция</t>
  </si>
  <si>
    <t xml:space="preserve"> Ежегодная акция «Дарите книги с любовью – 2023» пройдет в России уже в седьмой раз. Библиотеки представят специальную программу.  Для участников акции будут проведены громкие чтения и обзоры книг, игровые программы, мастер- классы по созданию книжных закладок,  флешмобы на страницах социальных сетей библиотек по размещению фото  прочитанных и понравившихся книг. Библиотеки примут в дар книги от читателей и  организуют площадку Буккроссинга.</t>
  </si>
  <si>
    <t>Лекция «Строительство крепости Сызран»</t>
  </si>
  <si>
    <t>Лекция</t>
  </si>
  <si>
    <t xml:space="preserve">Мероприятие входит в программу мероприятий «Краеведческий лекторий» в рамках проекта Центральной библиотеки «Краеведческая среда». Молодых людей ждет рассказ о крепости Сызран и исторических факта, связанных с ее возведением: территории и археологических раскопках, засечной черте, плане и возведении крепости, первых поселенцах, воеводе Г. Козловском и др.
</t>
  </si>
  <si>
    <t>Историко-патриотическая программа «Твой подвиг не забыт, солдат!»</t>
  </si>
  <si>
    <t>МБУ "ЦБС городского округа Сызрань", Библиотека-филиал №2</t>
  </si>
  <si>
    <t>Историко-патриотическая программа</t>
  </si>
  <si>
    <t xml:space="preserve"> Мероприятие проводится в рамках Дня памяти россиян, исполнявших служебный долг за пределами Отечества. Молодые люди встретятся с представителями Сызранского отделения Всероссийской общественной организации «Боевое братство". Собравшиеся узнают об участии наших земляков в вооруженных конфликтах за пределами страны. </t>
  </si>
  <si>
    <t>Литературно-патриотическая программа "В бронзе обелисков встали над планетой русские мальчишки…"</t>
  </si>
  <si>
    <t>МБУ "ЦБС городского округа Сызрань", Детская библиотека-филиал №17</t>
  </si>
  <si>
    <t>Литературно-патриотическая программа</t>
  </si>
  <si>
    <t xml:space="preserve">Мероприятие приурочено ко дню памяти воинов-интернационалистов. Учащиеся прочитают стихи, послушают песни посвященные солдатам, узнают о воинах-интернационалистах. </t>
  </si>
  <si>
    <t>16.02.2023 - 22.02.2023</t>
  </si>
  <si>
    <t>Неделя военно-патриотической книги "Защитники Отечества"</t>
  </si>
  <si>
    <t xml:space="preserve">Неделя военно-патриотической книги </t>
  </si>
  <si>
    <t>Программа Недели включает  уроки воинской славы,  часы истории, виртуальные экскурсии,  просмотр презентаций и  видеороликов и др.</t>
  </si>
  <si>
    <t>Премьера книги В. В. Харитонова «Окоём» «Ах, как же, как мне дорог!..»</t>
  </si>
  <si>
    <t>МБУ "ЦБС городского округа Сызрань", Библиотека-филиал №13 им. Н. М. Овчинникова</t>
  </si>
  <si>
    <t xml:space="preserve">Премьера книги </t>
  </si>
  <si>
    <t>Сызранский поэт Вячеслав Владимирович Харитонов представит  гостям встречи  свою новую книгу - сборник лирических и историко-краеведческих стихов "Окоём", посвящённых г. Сызрани.  В программе мероприятия прозвучат стихи автора, поздравления гостей и коллег. Автор расскажет о своём жизненном и творческом пути и ответит на вопросы собравшихся.</t>
  </si>
  <si>
    <t>Пользователи среднего и старшего возраста</t>
  </si>
  <si>
    <t>Диалог культур «Родной язык – неиссякаемый родник»</t>
  </si>
  <si>
    <t>Диалог культур</t>
  </si>
  <si>
    <t>21 февраля – Международный день родного языка. Отмечается он с целью сохранения и развития исчезающих языков. Родной язык - это национальная гордость всего населения России. Представители национально-культурных центров и автономий города представят интересные факты о родном языке, исполнят традиционные народные песни и расскажут об интересных национальных обычаях..</t>
  </si>
  <si>
    <t>Лингвистическая игра "Знаем русский на отлично!"</t>
  </si>
  <si>
    <t>МБУ "ЦБС городского округа Сызрань", Библиотека-филиал №18 им. М. Б. Корниенко</t>
  </si>
  <si>
    <t xml:space="preserve">Лингвистическая игра </t>
  </si>
  <si>
    <t>21 февраля - Международный день родного языка. Молодежь не только познакомиться с историей праздника, но и в игровой, познавательной форме  посоревнуется в знании родного языка: угадают  русские пословицы, выполнят задания с помощью лингвистических словарей, вспомнят правила по орфографии и пунктуации.</t>
  </si>
  <si>
    <t>Военно-патриотическая игра «Отчизны воин –Родины солдат»</t>
  </si>
  <si>
    <t>Военно-патриотическая игра</t>
  </si>
  <si>
    <t xml:space="preserve">В рамках игры участники пройдут по станциям: «На привале», «Госпиталь», «Стрелковый поединок», «Полевая кухня», «Связисты», «Музыкальная». На каждой станции будут выполнять задания, предполагающие владение определёнными навыками: от владения основными военными терминами и правилами оказания первой помощи до меткости и способности к дешифровке. На «музыкальной» станции участники будут исполнять песни военных лет, как «Тёмная ночь», «Смуглянка», «Катюша», «День Победы» и др.
</t>
  </si>
  <si>
    <t>Русский праздник «Заходите на блины славить Масленицу!»</t>
  </si>
  <si>
    <t>Русский праздник</t>
  </si>
  <si>
    <t>Библиотекари расскажут об истории возникновения праздника, традициях и обрядах русского народа. В ходе мероприятия участники смогут поделиться своими фирменными кулинарными рецептами и рассказать о семейных традициях празднования Масленицы. Для мероприятия будет подготовлена медиа-презентация о картинах с изображением масленичных гуляний.</t>
  </si>
  <si>
    <t>16.30</t>
  </si>
  <si>
    <t>17.30</t>
  </si>
  <si>
    <t>"О Сталинграде горькая строка..", литературный вечер</t>
  </si>
  <si>
    <t>МБУ ДО "ДШИ№3"</t>
  </si>
  <si>
    <t>Литературный вечер</t>
  </si>
  <si>
    <t>Литературный вечер в творческой лаборатории "Родник" (рук. Живолуп М.И.), в программе стихи поэтов - участников Сталинградской битвы, поппури на темы военных лет в исполнении оркестра русских народных инструментов (рук. Целикова В.И.) и краткий экскурс  по художественным фильмам о битве под Сталинградом.</t>
  </si>
  <si>
    <t>школьники</t>
  </si>
  <si>
    <t>15.30</t>
  </si>
  <si>
    <t>"Образы русских богатырей в произведениях русских композиторах", лекция</t>
  </si>
  <si>
    <t>«Богатырская тема» с давних пор звучала в русском искусстве. Мы часто встречаемся с ней в народном творчестве, в поэзии, литературе, музыке, живописи, театре, кино. Образ богатыря и родился в русском искусстве как образ могучего защитника Родины.  Образы богатырей и витязей воплотили в своем творчестве многие русские композиторы А.П. Бородин, А.К.Лядов, М.П. Мусоргский, М.И.Глинка.. (преп. Демчук А.А.)</t>
  </si>
  <si>
    <t>17.00</t>
  </si>
  <si>
    <t>18.00</t>
  </si>
  <si>
    <t>"Мы славим воинов России", концерт</t>
  </si>
  <si>
    <t>Концертная программа ко Дню защитников Отечества" в исполнении Образцовых коллективов и солистов школы.</t>
  </si>
  <si>
    <t>11.00</t>
  </si>
  <si>
    <t>12.00</t>
  </si>
  <si>
    <t>"Любимому папе", мастер-класс</t>
  </si>
  <si>
    <t>Мастер-класс</t>
  </si>
  <si>
    <t>Мастер-класс с родителями и  воспитанниками старшей группы отделения раннего эстетического развития "До-ми-солька" по изготовлению поздравительных открыток для пап . (преп. Шутова Т.С.)</t>
  </si>
  <si>
    <t>15.00</t>
  </si>
  <si>
    <t>15.40</t>
  </si>
  <si>
    <t>"Как на масляной неделе…", музыкально-игровая программа</t>
  </si>
  <si>
    <t>Музыкально-игровая программа</t>
  </si>
  <si>
    <t>Образцовый фольклорный ансамбль "Млада" (рук. Строганова Н.В.) в гостях у обучающихся на художественном отделении и ДПИ. В программе песни, хороводы и шуточные забавы и чаепитие с блинами</t>
  </si>
  <si>
    <t>Образцовый фольклорный ансамбль "Млада" (рук. Строганова Н.В.) в гостях у обучающихся на хореографическом отделении . В программе песни, хороводы и шуточные забавы и чаепитие с блинами</t>
  </si>
  <si>
    <t>Образцовый фольклорный ансамбль "Млада" (рук. Строганова Н.В.) в гостях у обучающихся на театральном отделении. В программе песни, хороводы и шуточные забавы и чаепитие с блинами</t>
  </si>
  <si>
    <t>МБУ ДО ДШИ № 4</t>
  </si>
  <si>
    <t>урок</t>
  </si>
  <si>
    <t>учащиеся художественного отделения</t>
  </si>
  <si>
    <t>концерт</t>
  </si>
  <si>
    <t>учащиеся школы</t>
  </si>
  <si>
    <t>выставка</t>
  </si>
  <si>
    <t>по графику</t>
  </si>
  <si>
    <t xml:space="preserve">МБУ ДО "Детская школа искусств им. А.И.Островского" </t>
  </si>
  <si>
    <t>Тематический урок</t>
  </si>
  <si>
    <t>Тематическая беседа, направленная на формирование толерантного сознания подрастающего поколения для учащиеся ДШИ им. А.И.Островского.</t>
  </si>
  <si>
    <t xml:space="preserve">Музыкальный лекторий, посвящённый жизни и творчеству Аркадия Островского для детей младшего и среднего школьного возраста. </t>
  </si>
  <si>
    <t>27-29.02</t>
  </si>
  <si>
    <t>Конкурс</t>
  </si>
  <si>
    <t>По пригласительным</t>
  </si>
  <si>
    <t>Выставка</t>
  </si>
  <si>
    <t>Выставка работ лауреатов и дипломантов Всероссийского открытого детского конкурса-фестиваля патриотической песни имени Аркадия Островского «СОЛНЕЧНЫЙ КРУГ».</t>
  </si>
  <si>
    <t xml:space="preserve">«Урок дружбы». Тематическая беседа. </t>
  </si>
  <si>
    <t xml:space="preserve">«Мой солнечный Островский». Музыкальный лекторий, посвящённый жизни и творчеству Аркадия Островского. </t>
  </si>
  <si>
    <t xml:space="preserve">Всероссийский открытый детский фестиваль патриотической песни имени Аркадия Островского «СОЛНЕЧНЫЙ КРУГ – 2023», посвящённый Году педагога и наставника и 340-летию со дня основания города Сызрани.  </t>
  </si>
  <si>
    <t xml:space="preserve">«Пусть всегда будет солнце». Выставка художественных работ. </t>
  </si>
  <si>
    <t>"Масленичные посиделки", концерт</t>
  </si>
  <si>
    <t>Выставка работ учащихся художественного отделения «В каждой семье есть свой герой», выставка</t>
  </si>
  <si>
    <t>Отчетный концерт класса фольклора "Из глубины веков...", концерт</t>
  </si>
  <si>
    <t>Патриотический урок «Великий Сталинград», урок</t>
  </si>
  <si>
    <t>Отчетный концерт ОНИ «Единство музыки и танца», концерт</t>
  </si>
  <si>
    <t>"Пагубные привычки" - тематическая программа</t>
  </si>
  <si>
    <t>ДК "Восток"</t>
  </si>
  <si>
    <t xml:space="preserve">Тематическая беседа </t>
  </si>
  <si>
    <t>Тематическая беседа о вреде алкоголя, табакокурения, наркотиков.</t>
  </si>
  <si>
    <t>Учащиеся ГБОУ ООШ № 32</t>
  </si>
  <si>
    <t xml:space="preserve">«Сталинград: 200 дней мужества и стойкости» - информационно-познавательная программа                      </t>
  </si>
  <si>
    <t>ДК п. Новокашпирский им. М. Жукова</t>
  </si>
  <si>
    <t>информационно-познавательная программа</t>
  </si>
  <si>
    <t>Информационно-познавательная программа, посвященная разгрому советскими войсками немецко-фашистских войск в Сталинградской битве. Участников познакомят с историческими страницами, покажут фрагменты документальных фильмов и интервью с воспоминаниями участников событий. Хронометраж: 60 минут.</t>
  </si>
  <si>
    <t>тематический час</t>
  </si>
  <si>
    <t>"Сталинградская битва" - тематическая программа</t>
  </si>
  <si>
    <t>Тематическая беседа об итогах этой битвы, о героическом подвиге тех, кто принимал участие в ней. Так же будут показаны отрывки из фильма "Сталинград" и проведен обзор книг, рассказывающих о великой битве (совместно с библиотекой №12).</t>
  </si>
  <si>
    <t>Жители микрорайона, учащиеся ГБОУ ООШ № 32</t>
  </si>
  <si>
    <t>"Ты защищал Отчизну, Сталинград!" -  тематическое мероприятие, посвященное Сталинградской битве.</t>
  </si>
  <si>
    <t>ДК "Сердовино" (проводит ДК "Авангард")</t>
  </si>
  <si>
    <t xml:space="preserve">тематическое мероприятие </t>
  </si>
  <si>
    <t xml:space="preserve">2 февраля - великий праздник не только для всей страны, но и для всего мира! "Ты защищал Отчизну, Сталинград!" - тематическое мероприятие посвященное Победе в Сталинградской битве. В ходе мероприятия будут демонстрироваться кадры документальной хроники тех событий, прозвучат отрывки из стихотворений, прозвучат песни. </t>
  </si>
  <si>
    <t>"Сталингарад" - показ фильма к 80-летию разгрома советскими войсками немецко-фашистских войск в Сталинградской битве</t>
  </si>
  <si>
    <t xml:space="preserve">ДК "Строитель" </t>
  </si>
  <si>
    <t xml:space="preserve">показ фильма </t>
  </si>
  <si>
    <t>Сталинградская битва стала одной из самых масштабных военных операций Великой Отечественной войны. Подвиг народа, который при численном и техническом превосходстве врага смог переломить исход битвы ценой невероятных усилий и жертв. Сталинградская битва длилась с  17 июля 1942 года и по 2 февраля 1943 года и закончилась разгромом действовавшей на сталинградском направлении группировки фашистских захватчиков. Приглашаем жителей города на просмотр фильма "Сталинград" – это не только история о битве, изменившей ход войны, это история о людях, сумевших сохранить свои человеческие качества в бесчеловечных условиях и не потерявших способность любить.</t>
  </si>
  <si>
    <t xml:space="preserve">бесплатно </t>
  </si>
  <si>
    <t xml:space="preserve">школьники </t>
  </si>
  <si>
    <t xml:space="preserve">6+ </t>
  </si>
  <si>
    <t>"Великий Сталинград" - час истории</t>
  </si>
  <si>
    <t xml:space="preserve">ДК "Горизонт" </t>
  </si>
  <si>
    <t>беседа</t>
  </si>
  <si>
    <t>Прошло немало лет с тех пор, как отгремели последние залпы Великой Отечественной войны. 2 февраля наша страна будет отмечать Победу в Сталинградской битве. Благодарное человечество навсегда сохранит в своей памяти подвиг защитников Сталинграда. Здесь советские войны и трудящиеся города остановили бешеный натиск отборных дивизий Гитлера.  Последовавшее затем окружение и ликвидация армии захватчиков внесли огромный вклад в достижение коренного перелома в ходе всей войны. Чтобы дети не забывали о важности сталинградского сражения с ними будет проведена беседа об этой памятной дате.</t>
  </si>
  <si>
    <t>жители города</t>
  </si>
  <si>
    <t>Познавательная программа, посвященная Дню разгрома фашистов в Сталинградской битве</t>
  </si>
  <si>
    <t xml:space="preserve">филиал ДК "Художественный" </t>
  </si>
  <si>
    <t>познавательная программа</t>
  </si>
  <si>
    <t>В программе: исторические факты, беседы, викторина и короткометражный видеоролик.</t>
  </si>
  <si>
    <t>Информационно-познавательная программа</t>
  </si>
  <si>
    <t>"Наша речь" - тематическая программа</t>
  </si>
  <si>
    <t>Тематическая беседа, посвященная Всемирному  дню борьбы с ненормативной лексикой</t>
  </si>
  <si>
    <t>Жители микрорайона</t>
  </si>
  <si>
    <t>"Против рака" - тематическая программа</t>
  </si>
  <si>
    <t>Тематическая беседа, посвященная Всемирному  дню борьбы против рака</t>
  </si>
  <si>
    <t>"Угадай мелодию" - игровая программа</t>
  </si>
  <si>
    <t>ГБОУ СОШ №21 (ДК "Строитель")</t>
  </si>
  <si>
    <t>игровая программа</t>
  </si>
  <si>
    <t xml:space="preserve">Игра строиться по принципу телевизионной игры "Угадай мелодию" и направлена на реализацию творческого потенциала обучающихся в процессе досуговой деятельности. Ребятам предстоит угадать песни из кино- и мультипликационных фильмов, продемонстрировать знания современных хитов и свои музыкальные предпочтения. </t>
  </si>
  <si>
    <t>дети до 14 лет</t>
  </si>
  <si>
    <t>"Черное/Белое" - танцевальный батл (Пушкинская карта)</t>
  </si>
  <si>
    <t>ДК "Строитель"</t>
  </si>
  <si>
    <t>развлекательная программа для молодежи   (60 мин.)</t>
  </si>
  <si>
    <t>Молодежь города приглашается на танцевальный батл "Черное/Белое". Каждый пришедший сможет продемонстрировать свои танцевальные способности в разных направлениях. Целью проведения танцевального батла является пропаганда в молодежной среде здорового образа жизни и чувства соперничества. Мероприятие доступно по Пушкинской карте.</t>
  </si>
  <si>
    <t>платно, 150р.</t>
  </si>
  <si>
    <t>молодежь от 14 до 35 лет</t>
  </si>
  <si>
    <t>"Двигайся ритмично" - дискотека для школьников</t>
  </si>
  <si>
    <t>дискотека для школьников   (40 мин.)</t>
  </si>
  <si>
    <t xml:space="preserve">Как проводят свободное время современные школьники? Общаются в соц.сетях, играют в телефонах, слушают музыку. Мы предлагаем вам объединить все это и приглашаем на нашу дискотеку! Самые актуальные треки, конкурсы и интерактивы, общение с друзьями - все это позволит по-настоящему раскрыться и отлично отдохнуть в последний учебный день недели! Почувствуйте себя настоящей звездой танцпола, сделайте крутыеселфи с друзьями и получите необходимый заряд энергии и незабываемых эмоций!                   </t>
  </si>
  <si>
    <t>платно, 100р.</t>
  </si>
  <si>
    <t>"Волшебная лампа Алладина" (1966г) - кинопоказ</t>
  </si>
  <si>
    <t xml:space="preserve">Показ фильма </t>
  </si>
  <si>
    <t>Показ фильма, в рамках образовательных мероприятий</t>
  </si>
  <si>
    <t xml:space="preserve">"Золотые правила интернета" - развлекательная программа для школьников </t>
  </si>
  <si>
    <t>развлекательная программа для школьников, 40 мин.</t>
  </si>
  <si>
    <t>А вы уже знакомы с веселой, доброй, озорной коровкой Милой? Тогда Мила приглашает всех ребят и взрослых на развлекательную программу! Мила не даст заскучать, ведь в программе ребят ждут весёлый танцы от которых точно не будет скучно; игры, ведь коровка Мила знает много интересных игр; а еще она расскажет всем что такое "интернет"! А еще, Мила приготовила для ребят волшебный сюрприз, и что бы он появился, нужно выучить волшебные слова. Хочешь знать какие? Приходи в Дом Культуры "Горизонт" и не упусти возможность весело провести выходные и выучить волшебные слова! Хронометраж: 40 минут.</t>
  </si>
  <si>
    <t>платно - 1 билет - 100 рублей</t>
  </si>
  <si>
    <t>"Игромания" - развлекательная программа</t>
  </si>
  <si>
    <t xml:space="preserve">Развлекательная программа </t>
  </si>
  <si>
    <t>Развлекательная программа с настольными играми</t>
  </si>
  <si>
    <t xml:space="preserve">"Твистер" - вечер настольных игр </t>
  </si>
  <si>
    <t>вечер настольных игр</t>
  </si>
  <si>
    <t>Внимание! Забавные задания! Твистер - это не только ваш шанс проявить акробатические таланты, но и  показать скорость и смекалку, ведь надо поторопиться, наиболее удобный для вас кружок может занять и другой участник. Приглашаем всех любителей весело и креативно проводить время в дом культуры "Горизонт". Не умеешь играть - не переживай, всё расскажем и подскажем, правила очень просты. Мы уверены, что эта игра станет вашим  любимым способ провести досуг. Хронометраж мероприятия-1 часа. </t>
  </si>
  <si>
    <t>"День рождения огнетушителя" - интерактивная программа</t>
  </si>
  <si>
    <t xml:space="preserve">Интерактивная программа </t>
  </si>
  <si>
    <t>Программа, посвященная пожарной безопасности</t>
  </si>
  <si>
    <t>"День рождения Огнетушителя" - информационно-тематическая программа в рамках Всероссийской акции "Безопасное детство"</t>
  </si>
  <si>
    <t xml:space="preserve"> ДОУ №70 (проводит ДК "Авангард")</t>
  </si>
  <si>
    <t xml:space="preserve">информационно - тематическая программа </t>
  </si>
  <si>
    <t xml:space="preserve">Каждый родитель несет ответственность за своего ребенка и оберегает его от существующей опасности. И все понимают, что особенно опасны  детей игры с огнем в местах, скрытых от глаз взрослых: на стройках, чердаках, в подвалах. При этом, как правило, сами виновники при виде пламени, вышедшего из-под контроля, теряются, получают тяжелейшие травмы, а иногда и гибнут. Между тем подобных трагедий можно избежать. ... Обрести уверенность или иметь  постоянный страх за детей зависит от нас. По каким номерам следует звонить в случае возникновения пожара? Обо всем этом и многом другом пойдет речь на данном мероприятии, которое проведут сотрудники ДК "Авангард".   </t>
  </si>
  <si>
    <t>дошкольники</t>
  </si>
  <si>
    <t>«Земля людей - земля языков и культур» - тематическая программа на привитие идей международной и межрелигиозной толерантности</t>
  </si>
  <si>
    <t xml:space="preserve">Тематическая программа </t>
  </si>
  <si>
    <t>Участники прослушают притчу о доброте, любви и милосердии, узнают, что обозначает слово «толерантность» на разных языках мира,  познакомятся с особенностями и общими гранями разных национальных культур. Хронометраж: 60 минут</t>
  </si>
  <si>
    <t>"Безопасность в сети" - тематическая программа</t>
  </si>
  <si>
    <t>Тематическая беседа, посвященная Всемирному  дню безопасного интернета</t>
  </si>
  <si>
    <t>"Спички детям не игрушка" - тематический час</t>
  </si>
  <si>
    <t>филиал ДК п.Сердовино</t>
  </si>
  <si>
    <t xml:space="preserve">Тематический час направлен на правила противопожарной безопасности. Ребята в игровой форме познакомятся с правилами противопожарной безопасности. Хронометраж: 40 минут. </t>
  </si>
  <si>
    <t>Молодёжь</t>
  </si>
  <si>
    <t>15+</t>
  </si>
  <si>
    <t>"Волшебная  мудрость произведений К.Д.Ушинского" - тематическая программа - тематический час</t>
  </si>
  <si>
    <t>Тематический час</t>
  </si>
  <si>
    <t>Тематический час, мероприятие в рамках  Года педагога и наставника. Ушинский  очень любил детей и переживал, что ребенку трудно учиться. Как педагог , он хотел, чтобы ребята с удовольствием получали знания и изучали материал по интересным учебникам. К.Д.Ушинский написал и издал замечательные книги "Родное слово", "Детский мир", это были первые в России общедоступные учебники для начального обучения детей. (совместно с библиотекой №12)</t>
  </si>
  <si>
    <t>Учащиеся ГБОУ ООШ № 32, жители микрорайона</t>
  </si>
  <si>
    <t>"Скажем НЕТ наркотикам"-мероприятие, направленное на ЗОЖ</t>
  </si>
  <si>
    <t xml:space="preserve">СПК (проводит ДК "Авангард") </t>
  </si>
  <si>
    <t>акция</t>
  </si>
  <si>
    <t xml:space="preserve">Наркомания - одно из самых страшных проклятий рода человеческого. Это медленное самоубийство, это сознательное и добровольное разрушение своей жизни, воли, разума, способностей. ДК "Авангард" проведет мероприятие, в котором попробует донести до подрастающего поколения, что формирование осознанного негативного отношения к вредным привычкам - наркотикам, есть залог примерного образа жизни. В программе - разъяснение  вредного воздействия на организм "смертельного яда", пропаганда ЗОЖ, проведение викторины об отношении участников к спорту и вредным привычкам, флэшмобы с элементами спортивных игр. Постараемся объяснить ребятам, что гласное в жизни человека - это семья, мир, спорт и отношение к людям и жизни.                                 </t>
  </si>
  <si>
    <t>студенты</t>
  </si>
  <si>
    <t>"Загадки Земли" - познавательная программа по экологическому воспитанию</t>
  </si>
  <si>
    <t xml:space="preserve">Познавательная программа </t>
  </si>
  <si>
    <t>Программа является частью цикла мероприятий по экологическому воспитанию. Она продолжает знакомство с удивительным миром природы с помощью рассказа и тематических видеороликов и затрагивает тему защиты окружающей среды. Хронометраж: 60 минут</t>
  </si>
  <si>
    <t>Познавательная программа</t>
  </si>
  <si>
    <t>"Диско" - детская дискотека</t>
  </si>
  <si>
    <t>Детская дискотека</t>
  </si>
  <si>
    <t>Детская дискотека с танцевальными играми и конкурсами.</t>
  </si>
  <si>
    <t>"Чудо-кормушка" - социальная акция, посвященная Международному дню птиц</t>
  </si>
  <si>
    <t>район РМЗ  (ДК "Строитель")</t>
  </si>
  <si>
    <t xml:space="preserve">Зима -  самое суровое и голодное время для наших пернатых друзей. С наступлением холодов птицам очень трудно добывать и искать себе корм. Не успела наесться за короткий световой день – и синичка уже не доживет до рассвета. Печальная статистика – только одна из десяти оставшихся на зимовку птиц переживает это суровое время и встречает весну. А ведь каждому из нас по силам помочь в трудный час пернатым! Ежегодно добровольцы Центра добровольчества "Новое поколение" принимают участие в акции по изготовлению кормушек. Присоединяйтесь, изготовьте кормушку, покормите птиц зимой, а весной и летом они отблагодарят нас своими веселыми трелями.           </t>
  </si>
  <si>
    <t>"Дорога в школу и домой" - тематическая программа</t>
  </si>
  <si>
    <t>Тематическая беседа</t>
  </si>
  <si>
    <t>Тематическая беседа по ПДД</t>
  </si>
  <si>
    <t>"За чашечкой чая" - вечер отдыха для взрослых</t>
  </si>
  <si>
    <t>ДК "Художественный" (проводит ДК "Авангард")</t>
  </si>
  <si>
    <t xml:space="preserve">вечер отдыха для взрослых, 3 часа </t>
  </si>
  <si>
    <t xml:space="preserve">"За чашечкой чая" - пройдет традиционный вечер отдыха для взрослых. Для гостей мероприятия выступят творческие коллективы Дома культуры "Авангард". Ведущие мероприятия подготовили интересные задания для гостей. А закончится мероприятие  танцевальной дискотекой. </t>
  </si>
  <si>
    <t>платно, 200 руб./билет</t>
  </si>
  <si>
    <t>18+</t>
  </si>
  <si>
    <t>"Супер дискотека" - вечер отдыха для взрослых</t>
  </si>
  <si>
    <t>ДК "Горизонт"</t>
  </si>
  <si>
    <t>вечер отдыха для взрослых, 3 часа</t>
  </si>
  <si>
    <t xml:space="preserve">Дискотека как форма досуга занимает важное место в  культуре. Одним из красноречивых свидетельств этого стало повсеместное использование дискотеки как формы работы культурно-досуговых центров. Очевидно, что в современных условиях общественной жизни дискотека как форма организации досуга взрослых служит как расслабление после трудовых будней.  Дом Культуры "Горизонт" приглашает всех на "Супер дискотеку". Хронометраж мероприятия 3 часа. </t>
  </si>
  <si>
    <t>платно 1 билет - 200 руб.</t>
  </si>
  <si>
    <t xml:space="preserve">«День добра» - концертно-игровая программа </t>
  </si>
  <si>
    <t>ГКУ СО «ЦП ДОПР «Искра» (коррекционный)» г. о. Сызрань (проводит ДК "Авангард")</t>
  </si>
  <si>
    <t>интерактивное мероприятие</t>
  </si>
  <si>
    <t xml:space="preserve"> Доброта - это международный язык, который люди одинаково хорошо понимают во всем мире, но, к сожалению, не все и не всегда говорят на этом языке. Нам  очень хочется, чтобы ребята, помнили о том, что добрым может каждый из нас, а это очень важно! День доброты отмечают во многих странах мира, в том числе, в России. Праздник призван показать, что на свете есть сила, способная противостоять любому злу: насилию, терроризму, войнам, невежеству, грубости и хамству. Сила, которая способна объединить людей, вне зависимости от их нации, пола, религии. Об этом расскажут сотрудники  ДК "Авангард".                                                                                      </t>
  </si>
  <si>
    <t>дети</t>
  </si>
  <si>
    <t>"Русалочка" (1976г) - кинопоказ</t>
  </si>
  <si>
    <t xml:space="preserve">"Тайны грамотного пешехода"- развлекательная программа для школьников </t>
  </si>
  <si>
    <t>Не знаете чем занять ребенка в выходной? Тогда Дом культуры "Горизонт" приглашает всех на развлекательно-познавательную программу "Тайны грамотного пешехода" ребят ждет любимый мульт персонаж, который научит ребят правилам дорожного движения, поиграет в веселые игры: снежки, переправа, веселый туннель, мышеловка; научит ребят зажигательным танцам, от которых точно не замёрзнешь! Все смогут завести новых друзей  и, конечно же, получить хорошее настроение на все выходные! Хронометраж: 40 минут.</t>
  </si>
  <si>
    <t>"Зимние забавы" - спортивный марафон, посвящённый Международному дню зимних видов спорта</t>
  </si>
  <si>
    <t>площадь ДК "Строитель</t>
  </si>
  <si>
    <t>спортивный марафон</t>
  </si>
  <si>
    <t>Сегодня существует большое количество зимних видов спорта и способов активного отдыха, которые весьма популярны в России.  Поэтому неудивительно, что не так давно в России появился  новый праздник – День зимних видов спорта. Всех любителей лыж и коньков, шайбы и санок приглашаем на наш спортивный праздник "Зимние забавы"!</t>
  </si>
  <si>
    <t>"Мафия среди нас!" - вечер настольных игр</t>
  </si>
  <si>
    <t>Приглашаем всех желающих окунуться в захватывающий мир психологической игры «Мафия». Кто скрывается под маской? Сможешь ли ты найти себе Алиби? Интересно? Тогда тебе точно сюда! Можно приходить по одному, можно компанией. Мафия - это хороший способ познакомиться и скоротать вечер. Мафия-игра, развивающая многие навыки: коммуникативные, логические, психологические . Игрокам, впервые пришедшим поиграть в мафию, мы с радостью расскажем правила игры, тактику и стратегию игрового процесса. Хронометраж мероприятия составит 1 часа.</t>
  </si>
  <si>
    <t>"Международный день борьбы с эпилепсией" - тематическая программа</t>
  </si>
  <si>
    <t>Тематическая беседа, посвященная Международному дню борьбы с эпилепсией</t>
  </si>
  <si>
    <t>«Ключ от сердца» - программа для молодёжи</t>
  </si>
  <si>
    <t>Программа для молодёжи</t>
  </si>
  <si>
    <t xml:space="preserve"> Участникам программы предстоит пройти романтический квест , победителя которого ждёт главный приз. Хронометраж: 40 минут.</t>
  </si>
  <si>
    <t>"Давайте жить дружно" - тематический час</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</si>
  <si>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</si>
  <si>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"Мой выбор- Здоровый образ жизни" - интерактивная программа</t>
  </si>
  <si>
    <t>Программа про ЗОЖ для старшего поколения</t>
  </si>
  <si>
    <t>Квиз-игра "ИКС" - развлекательная программа  (Пушкинская карта)</t>
  </si>
  <si>
    <t>филиал ДК "Художественный"</t>
  </si>
  <si>
    <t>развлекательная программа для молодежи, 60 минут</t>
  </si>
  <si>
    <t>Интеллектуальная игра для молодежи</t>
  </si>
  <si>
    <t>платно/150р.</t>
  </si>
  <si>
    <t>молодёжь</t>
  </si>
  <si>
    <t>"Зима - это весело" - развлекательная  программа для школьников</t>
  </si>
  <si>
    <t>ГБОУ СОШ № 33 (проводит ДК "Авангард")</t>
  </si>
  <si>
    <t>развлекательная  программа для школьников</t>
  </si>
  <si>
    <t xml:space="preserve">Ведущие ДК "Авангард"  подготовили для школьников интересные конкурсы и задания, связанные с зимним временем года. Для ребят выступят творческие коллективы Дома культуры "Авангард".                                                                    Школьники обожают подобные мероприятия за  праздничную  атмосферу. </t>
  </si>
  <si>
    <t>"Помним воинов" - тематическая программа</t>
  </si>
  <si>
    <t>Тематическая беседа, посвященная Дню памяти воинов- интернационалистов</t>
  </si>
  <si>
    <t>«Афганистан – боль и память» - информационно-познавательная программа, посвященная 34 годовщине вывода советских войск из Афганистана</t>
  </si>
  <si>
    <t>Участники познакомятся с историями о том, как юные жители нашего города и посёлка отправлялись на службу для выполнения своего гражданского долго. Многие из них не вернулись домой. В программе также чтение тематических стихов, просмотр документальных исторических фрагментов. Хронометраж: 60 минут</t>
  </si>
  <si>
    <t>Жители города</t>
  </si>
  <si>
    <t>«Афганистан – без  права на забвение» - возложение цветов к могила погибших жителей п.Новокашпирский в Афганской войне</t>
  </si>
  <si>
    <t xml:space="preserve">Возложение цветов </t>
  </si>
  <si>
    <t xml:space="preserve"> Традиционно жители поселка Новокашпирский отдают дань памяти участникам Афганской войны не вернувшимся с войны. Этот год не станет исключением. На кануне 34-ой годовщины вывода советских войск из Афганистана, участники посетят кладбище поселка, где вспомнят истории из жизни участников войны, возложат цветы на могилы и просто помолчат...... в память и с гордостью и благодарностью. Хронометраж: 60 минут</t>
  </si>
  <si>
    <t>Концерт, посвященный выводу войск из Афганистана</t>
  </si>
  <si>
    <t>Концертная программа творческих коллективов МБУ "Культурно-досуговый комплекс", торжественная часть</t>
  </si>
  <si>
    <t>жители города, пансионат для ветеранов</t>
  </si>
  <si>
    <t>«Толерантность – путь к миру» - познавательная программа</t>
  </si>
  <si>
    <t>Мы все живем в обществе. Каждый день мы видим множество новых, незнакомых лиц. Кого-то замечаем в толпе, а кого-то нет. Мы не задумываемся, что каждый из нас уникален, нет абсолютно одинаковых людей. У каждого из нас свои интересы, принципы, желания, цели. Каждый из нас выглядит по-разному, по-разному одевается, по-разному разговаривает. Все имеют что-то свое, неповторимое. С целью формирования у подрастающего поколения толерантности мышления, уважения к своим правам и правам других людей, воспитания чувства уважения друг к другу, к обычаям, традициям и культуре разных народов для молодежи будет проведена познавательная программа "Толерантность - путь к миру".</t>
  </si>
  <si>
    <t xml:space="preserve">уточняется </t>
  </si>
  <si>
    <t>"Не ради славы и наград" - тематическая программа, посвященная выводу войск из Афганистана.</t>
  </si>
  <si>
    <t>ГБОУ СОШ № 19 (проводит ДК "Авангард")</t>
  </si>
  <si>
    <t>тематическая программа</t>
  </si>
  <si>
    <t xml:space="preserve">В России каждый год отмечают эту дату — 15 февраля, день вывода войск из Афганистана. В 1989 году правительством Советского Союза был окончательно выведен ограниченный контингент войск с территории данного государства. Эта страшная война, о которой вначале молчали, принесла горе и боль во многие семьи. Почти десятилетие. Афганская война для советского народа длилась десять лет. Для наших военных она началась в 1979 году, 25 декабря, когда первые солдаты были заброшены в Афганистан. Тогда об этом не писали газеты, и солдатам, проходившим службу в Афганистане, было запрещено сообщать родным, где они... На страницах наших социальных сетей ДК "Авангард" расскажет о событиях того времени.                                                 </t>
  </si>
  <si>
    <t>"Валенки- народный символ России" - интерактивная программа</t>
  </si>
  <si>
    <t>Интерактивная программа, посвященная Дню валенок</t>
  </si>
  <si>
    <t>"Февральские старты" - познавательно-развлекательная программа, направленная на укрепление общественного здоровья населения, в рамках регионального проекта Самарской области "Формирование системы мотивации граждан к здоровому образу жизни, включая здоровое питание и отказ от вредных привычек", национального проекта "Демография"</t>
  </si>
  <si>
    <t>Познавательно-развлекательная программа</t>
  </si>
  <si>
    <t>Самых активных, самых спортивных, самых энергичных и просто тех, кто хочет поддержать себя в спортивной форме и хочет быть здоров филиал ДК п. Новокашпирский им. М. Жукова  приглашает на спортивно-оздоровительную программу. В программе позитивная разминка, по окончании которой, участники разделившись на команды примут участие в веселых стартах, где смогут проявить свою ловкость, скорость и силу. Хронометраж: 60 минут.</t>
  </si>
  <si>
    <t>Тематическая программа в клубе "Не стареют душой ветераны"</t>
  </si>
  <si>
    <t>Концертная программа творческих коллективов Дома культуры</t>
  </si>
  <si>
    <t>ветераны труда, пенсионеры</t>
  </si>
  <si>
    <t>Традиционно, в преддверии Дня защитника Отечества на турнире встретятся мальчики, учащиеся ГБОУ СОШ №22. Им предстоит проявить свою эрудицию, смекалку, силу и ловкость. Хронометраж: 60 минут</t>
  </si>
  <si>
    <t>Платно    1 билет - 150 рублей</t>
  </si>
  <si>
    <t>"Два кота и одна кошечка" - игровая программа для дошкольников</t>
  </si>
  <si>
    <t>ДОУ № 70 (проводит ДК "Авангард")</t>
  </si>
  <si>
    <t>игровая программа для дошкольников</t>
  </si>
  <si>
    <t>Игровая программа создана на основе популярного мультфильма "Три кота".  Все герои  мультфильма на одной сцене -  Коржик, Карамелька и Компот . Основная часть игровой программы проводится сотрудниками ДК в костюмах мультяшных котов. В программе загадки, веселые игры, флэш-мобы.</t>
  </si>
  <si>
    <t>Платно, 100 руб./билет</t>
  </si>
  <si>
    <t>"Самый-самый….." - игровая программа для дошкольников</t>
  </si>
  <si>
    <t>Игровая программа для дошкольников, 30 мин</t>
  </si>
  <si>
    <t>Игровая программа с загадками, интерактивами, конкурсами</t>
  </si>
  <si>
    <t>Платно (1 билет - 60 р.)</t>
  </si>
  <si>
    <t>Воспитанники СП Детский сад ГБОУ ООШ № 32</t>
  </si>
  <si>
    <t>"Зажигай" - дискотека для дошкольников</t>
  </si>
  <si>
    <t>Дискотека для дошкольников, 30 мин</t>
  </si>
  <si>
    <t>Детская дискотека с танцевальными играми</t>
  </si>
  <si>
    <t>Молодежная программа "Молодость - сила" (Пушкинская карта)</t>
  </si>
  <si>
    <t xml:space="preserve">В программе: мастер-класс, баттл, выступление участников программы </t>
  </si>
  <si>
    <t>Платно/150р.</t>
  </si>
  <si>
    <t>"Двигайся ритмично" - дискотека</t>
  </si>
  <si>
    <t>"Офицеры" - кинопоказ</t>
  </si>
  <si>
    <t>Показ фильма</t>
  </si>
  <si>
    <t>Показ фильма, посвященный Дню защитника Отечества, в рамках образовательных мероприятий</t>
  </si>
  <si>
    <t>"Настоящие солдаты" - развлекательная программа для школьников</t>
  </si>
  <si>
    <t>В преддверии Дня защитника Отечества приглашаем всех ребят на развлекательную программу посвящённую празднику. В программе ребят ждут веселые старты, задания на сплочение команды, и зажигательные флэш-мобы. Все гости получат хорошее настроение, а в конце программы участников ждет сюрприз и дискотека! Скорее приходи в Дом Культуры "Горизонт" вмести с друзьями и прими участие! Хронометраж 40 минут.</t>
  </si>
  <si>
    <t>"Детский клуб выходного дня" - игровая программа</t>
  </si>
  <si>
    <t>игровая программа для дошкольников (60 мин.)</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</si>
  <si>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</si>
  <si>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мастер-класс</t>
  </si>
  <si>
    <t>"Монополия" - вечер настольных игр</t>
  </si>
  <si>
    <t xml:space="preserve">Не знаете чем заняться с друзьями в выходной день? Дом Культуры "Горизонт" приглашает всех на вечер настольных игр! Вы познакомитесь с популярной настольной игрой "Монополия" Это классическая настольная динамическая игра о торговле недвижимостью. Если вы еще не знакомы с правилами игры тогда скорее приходите к нам, мы обязательно все расскажем и покажем. Кто же быстрее всех станем миллионером? Кто купит больше всех предприятий? Скорее приходи в субботу и зови с собой друзей. Хронометраж мероприятия: 1 час. </t>
  </si>
  <si>
    <t xml:space="preserve">"В честь защитников Родины" - мастер-класс </t>
  </si>
  <si>
    <t xml:space="preserve">Приближается праздник - 23 февраля. А это значит, что скоро нужно будет дарить подарки нашим защитникам. Существует множество идей детских поделок на 23 февраля. Поделки на День Защитников Отечества можно изготовить даже из самых простых материалов. Хотите удивить папу или дедушку необычным подарком? Руководитель Участники Добровольческого движения "Волонтеры культуры" (рук. Диана Куликова) помогут сделать поделку своими руками и порадовать своих близких оригинальным подарком.
</t>
  </si>
  <si>
    <t>"Наставник, друг" - мастер-класс</t>
  </si>
  <si>
    <t>ГКУ СО «ЦП ДОПР «Искра» (филиал ДК п.Сердовино)</t>
  </si>
  <si>
    <t>Мастер-класс пройдет для воспитанников центра "Искра", где подросткам будут показаны секреты конферанса, а также ребята попробуют себя в качестве диджея. Данный мастер-класс направлен на социализацию подростков и изучению новых навыков в качестве ведущего. Хронометраж: 60 минут</t>
  </si>
  <si>
    <t>воспитанников центра "Искра"</t>
  </si>
  <si>
    <t>"Мужчинам посвящается" - вечер отдыха для взрослых</t>
  </si>
  <si>
    <t>Вечер отдыха с интерактивами, концертными номерами, конкурсами.</t>
  </si>
  <si>
    <t>Платно (1 билет - 200 р.)</t>
  </si>
  <si>
    <t>"Валентинки" - дискотека для школьников</t>
  </si>
  <si>
    <t>дискотека для школьников, 40 мин</t>
  </si>
  <si>
    <t>Все любят танцевать под веселую задорную музыку и получать массу положительных эмоций. В  доме культуры п.Сердовино для ребят пройдет веселая танцевально-развлекательная программа «Валентинка».  Всех без исключения ждут танцевальные игры и конкурсы. Хронометраж: 40 минут.</t>
  </si>
  <si>
    <t>Платно 1 билет - 100 рублей</t>
  </si>
  <si>
    <t>"Родной язык" - тематическая программа</t>
  </si>
  <si>
    <t>Тематическая беседа, посвященная Международному дню родного языка</t>
  </si>
  <si>
    <t xml:space="preserve">"Будущие защитники" - развлекательная программа </t>
  </si>
  <si>
    <t>ДОУ №14  (ДК "Строитель")</t>
  </si>
  <si>
    <t xml:space="preserve">развлекательная программа </t>
  </si>
  <si>
    <t xml:space="preserve">С раннего детства каждый мальчишка стремится воспитывать в себе смелость, решительность, сильный характер. Мужественные, сильные воины оберегают свободу и независимость Российской державы и поэтому их называют Защитниками. И все мальчики, когда вырастут тоже будут служить в Армии защищать свою Родину. Вот для будущих защитников и будет проведена развлекательная программа, в ходе которой ребята продемонстрируют силу, ловкость и находчивость. </t>
  </si>
  <si>
    <t>"Масленица - праздник солнца" - мастер-класс</t>
  </si>
  <si>
    <t>ГБОУ ООШ №21  (ДК "Строитель")</t>
  </si>
  <si>
    <t>мастер-класс с использованием материалов участника (40 мин.)</t>
  </si>
  <si>
    <t>Масленица - древний славянский праздник, оставшийся ещё со времён языческой культуры, и сохранившийся после принятия христианства. Это недельный праздник проводов зимы и встречи весны, озарённый радостным ожиданием близкого тепла и весеннего обновления природы. Главные атрибуты праздника: блины, чучело и конечно солнце, которое разгорается все ярче, удлиняя дни. На мастер-классе "Масленица - праздник солнца" под руководством мастера ДПИ Нины Горшениной ребята изготовят магниты на холодильник в виде солнышка.</t>
  </si>
  <si>
    <t>«Родной язык – неиссякаемый родник»</t>
  </si>
  <si>
    <t>Тематическая программа  к Международному Дню родного языка</t>
  </si>
  <si>
    <t>В программе участников познакомят с разнообразием языков, их особенностью. Видеоматериал расскажет о национальном составе нашего региона, о народных традициях и обычаях .                     Хронометраж: 60 минут</t>
  </si>
  <si>
    <t>"День родного языка" - тематический час</t>
  </si>
  <si>
    <t>тематический час, мультпоказ</t>
  </si>
  <si>
    <t xml:space="preserve">В ходе программы гости  мероприятия познакомятся с историей праздника, а также   ответят на вопросы викторины, отгадают  загадки, вспомнят пословицы и поговорки о языке, о Родине и т.п. В завершении программы приятным бонусом будет мультипликационный  показ  сказок народов  России «Гора Самоцветов». Хронометраж: 60 минут. </t>
  </si>
  <si>
    <t>"Открытка для папы и дедушки " - мастер-класс</t>
  </si>
  <si>
    <t xml:space="preserve">Мастер-класс </t>
  </si>
  <si>
    <t>Мастер-класс по изготовлению поздравительной открытки, посвященный Дню защитника Отечества</t>
  </si>
  <si>
    <t>«Родной язык – неиссякаемый родник» - тематическая программа  к Международному Дню родного языка</t>
  </si>
  <si>
    <t>Развлекательная программа  "А ну-ка, парни!"</t>
  </si>
  <si>
    <t>Развлекательная программа, приуроченная ко Дню защитника Отечества для воспитанников "Центра помощи детям, оставшимся без попечителя родителей "ИСКРА"</t>
  </si>
  <si>
    <t>воспитанники "ИСКРЫ"</t>
  </si>
  <si>
    <t>"Самый-самый….." - интерактивная программа</t>
  </si>
  <si>
    <t>ГКУ СО ЦПДОПР "Искра (коррекционный) (ДК "Восток")</t>
  </si>
  <si>
    <t>Интерактивная программа, посвященная Дню защитника Отечества</t>
  </si>
  <si>
    <t>Воспитанники ГКУ СО ЦПДОПР "Искра (коррекционный)"</t>
  </si>
  <si>
    <t>"Развеселая масленица" -  театрализовано- игровое представления</t>
  </si>
  <si>
    <t>Библиотека (проводит ДК "Авангард")</t>
  </si>
  <si>
    <t xml:space="preserve">21 февраля 12.00 вместе со школьниками микрорайона  «Монгора» пройдет  праздничная   программа «Развесёлая Масленица». На ней ребята познакомятся с традициями и историей праздника, а также узнают, как называется каждый день масляной недели. Продолжится мероприятие игровой программой, в которой дети поучаствуют в различных конкурсах и играх: «Волшебный бубен», «Петушиные бои», «Перетягивание каната», «Бой подушками» и т. д. А закончится мероприятие викториной и общим флешмобом.     На протяжении всего праздника для всех присутствующих будут звучать песни в исполнении солистов Дома культуры «Авангард».  </t>
  </si>
  <si>
    <t>жители микрорайона</t>
  </si>
  <si>
    <t>«Мы помним» - праздничная акция, посвященная Дню защитника Отечества. Возложение цветов</t>
  </si>
  <si>
    <t>Памятник маршала Г.К. Жукова (ДК "Горизонт")</t>
  </si>
  <si>
    <t>праздничная акция</t>
  </si>
  <si>
    <t>Приглашаем всех жителей Юго-Западного района на праздничную акцию, посвященную Дню Защитника Отечества, в ходе которой будет проведена традиционная торжественная церемония возложения цветов к Памятнику Маршалу Г.К. Жукову. Так же всех пришедших ожидает культурная программа с участием коллективов Дома культуры «Горизонт». Продолжительность 30 мин.</t>
  </si>
  <si>
    <t>"Так точно" - организация и проведение гражданского обряда</t>
  </si>
  <si>
    <t>ВЧ№ 98558 (проводит ДК "Авангард")</t>
  </si>
  <si>
    <t>организация и проведение гражданского обряда</t>
  </si>
  <si>
    <t xml:space="preserve">   Дом  культуры «Авангард» подготовил для военнослужащих праздничную концертную программу "Так точно",  приуроченную ко Дню Защитника Отечества. На концертной программе будут звучать стихи, творческие коллективы подготовили  любимые песни для дорогих мужчин, а так же, ведущие проведут праздничную викторину. 
</t>
  </si>
  <si>
    <t>По договору</t>
  </si>
  <si>
    <t>военнослужащие</t>
  </si>
  <si>
    <t>"Память в наших сердцах" - торжественное возложение цветов к памятным местам</t>
  </si>
  <si>
    <t>Стела 30-летия Победы (проводит ДК "Авангард")</t>
  </si>
  <si>
    <t>Возложение цветов</t>
  </si>
  <si>
    <t>Ежегодно, в преддверии Дня защитника Отечества, у Стелы 30-летия Победы проходит торжественный митинг и возложение цветов.</t>
  </si>
  <si>
    <t>Депутат и представители ОС микрорайона</t>
  </si>
  <si>
    <t>"Нам жить и помнить" - возложение цветов к Обелиску памяти героям Великой Отечественной войны, ко Дню воинской славы России и Дню защитника Отечества</t>
  </si>
  <si>
    <t>Обелиск памяти героям Великой Отечественной войны (ДК М.Жукова)</t>
  </si>
  <si>
    <t>Возложение цветов к Обелиску памяти героям Великой Отечественной войны. Хронометраж: 30 минут</t>
  </si>
  <si>
    <t>"Лакомка" - развлекательная программа для школьников</t>
  </si>
  <si>
    <t>Масленичная неделя приглашает ребят на самый вкусный день - лакомку. Программа познакомит с традициями и обычаями третьего дня Масленицы, а победа в масленичных конкурсах принесёт с собой сладкие призы. Хронометраж: 40 минут</t>
  </si>
  <si>
    <t>Платно                1 билет - 100 рублей</t>
  </si>
  <si>
    <t>"Повесть о настоящем человеке" - урок мужества</t>
  </si>
  <si>
    <t>Урок мужества</t>
  </si>
  <si>
    <t>Урок мужества, посвященный Дню защитника отечества  и 80-летию подвига Александра Матросова (совместно с библиотекой №12)</t>
  </si>
  <si>
    <t>"Нам дороги эти позабыть нельзя" - литературный час</t>
  </si>
  <si>
    <t>Литературный час</t>
  </si>
  <si>
    <t>В рамках недели Военно-патриотической книги будет проведен час чтения стихов на военно-патриотическую тему.</t>
  </si>
  <si>
    <t>"Защити себя" - акция против террора</t>
  </si>
  <si>
    <t>ул. Советская (ДК "Художественный")</t>
  </si>
  <si>
    <t>Акция с раздачей памяток о правилах поведения в ЧС</t>
  </si>
  <si>
    <t>"Мы Вами гордимся!" - акция-поздравление ко Дню защитника Отечества</t>
  </si>
  <si>
    <t>м-ны города  (ДК "Строитель")</t>
  </si>
  <si>
    <t>23 февраля - это день защитника Отечества. И каждый мужчина, будь он офицером или врачом - защитник. Этот праздник всех, кто защищает не только свою Родину, но и свой дом, семью и близких. Накануне этого замечательного праздника волонтеры Добровольческого движения "Волонтеры культуры" (рук. Диана Куликова) проведут поздравительную акцию, разнеся по почтовым ящикам жителей города красочные открытки с добрыми пожеланиями и словами благодарности за выполнение воинского долга перед Родиной!</t>
  </si>
  <si>
    <t>В день защитника Отчества состоится показ о фильма о героях былых времён . Хронометраж: 90 минут</t>
  </si>
  <si>
    <t>"Здравия желаю!" - мастер-класс</t>
  </si>
  <si>
    <t>ГБОУ Гимназия  (ДК "Строитель")</t>
  </si>
  <si>
    <t>Приближается праздник - 23 февраля. А это значит, что скоро нужно будет дарить подарки нашим защитникам. Существует множество идей детских поделок на 23 февраля. Поделки на День Защитников Отечества можно изготовить даже из самых простых материалов. Хотите удивить папу или дедушку необычным подарком? Руководитель Творческой мастерской Дарья Арычкова  поможет сделать поделку своими руками и порадовать своих близких оригинальным подарком.</t>
  </si>
  <si>
    <t>"Подарок для папы" - мастер-класс</t>
  </si>
  <si>
    <t>ГБОУ СОШ №2  (ДК "Строитель")</t>
  </si>
  <si>
    <t>Приближается праздник - 23 февраля. А это значит, что скоро нужно будет дарить подарки нашим защитникам. Существует множество идей детских поделок на 23 февраля. Поделки на День Защитников Отечества можно изготовить даже из самых простых материалов. Хотите удивить папу или дедушку необычным подарком? Руководитель Творческой мастерской Ирина Агеева  поможет сделать поделку своими руками и порадовать своих близких оригинальным подарком.</t>
  </si>
  <si>
    <t>Праздничная тематическая программа</t>
  </si>
  <si>
    <t>Программа расскажет о доблестных защитниках нашего Отечества, продемонстрирует тематические кадры. Всех присутствующих с праздником поздравят творческие коллективы Дома культуры им.М.Жукова. Хронометраж: 60 минут</t>
  </si>
  <si>
    <t>"День защитника Отечества" - праздничный концерт</t>
  </si>
  <si>
    <t>Поздравления мужчинам, песни о России, Родине, о мужестве подарят в этот день творческие коллективы Дома культуры п.Сердовино и приглашенные артисты. Хронометраж: 60 минут.</t>
  </si>
  <si>
    <t>"Защитникам Отечества" - концертная программа</t>
  </si>
  <si>
    <t>Санаторий "Свежесть"  (ДК "Строитель")</t>
  </si>
  <si>
    <t xml:space="preserve">Приближается праздник, которого с нетерпением ждут наши мужчины — 23 февраля День защитника Отечества. Коллектив Театра - студии эстрадного вокала "СозвездиЯ" под руководством Е.В.Красновой поздравит представителей сильного пола с праздником в санатории "Свежесть" и подарит им свою новую концертную программу! Аудитория - отдыхающие в санатории, хронометраж - 1 час. </t>
  </si>
  <si>
    <t>"Масленица идёт - блин да мёд несёт"-театрализованно-игровая программа</t>
  </si>
  <si>
    <t>место уточняется (проводит ДК "Авангард")</t>
  </si>
  <si>
    <t xml:space="preserve"> «Масленица идёт - блин да мёд несет» - под таким девизом пройдёт театрализованно- игровая программа ,где участники смогут прогнать Зиму и освободить красавицу Весну, которая «растопила» снег, чтобы побежали веселые ручейки. Весна – красна поиграет с гостями праздника, впуская тепло не только в природу, но и в сердца и души людей. На протяжении всего праздника для всех присутствующих будут звучать песни в исполнении ансамбля русской песни «Обереги» и солистов Дома культуры «Авангард».  </t>
  </si>
  <si>
    <t xml:space="preserve">локальное </t>
  </si>
  <si>
    <t>"С Днём защитника Отечества!" - онлайн</t>
  </si>
  <si>
    <t>https://vk.com/dk_vostok_the_best (ДК "Восток")</t>
  </si>
  <si>
    <t>Поздравительный видеоролик, посвященный Дню защитника Отечества</t>
  </si>
  <si>
    <t>Пользователи ВК</t>
  </si>
  <si>
    <t>«О Родине. О мужестве. О славе» - праздничная программа ко Дню защитника Отечества</t>
  </si>
  <si>
    <t>праздничная программа</t>
  </si>
  <si>
    <t>23 февраля в России отмечается День защитников Отечества. Этот праздник — дань уважения всем поколениям российских воинов, от древних времен до сегодняшнего дня, мужественно защищавших родную землю от захватчиков, и тем, кто в мирное время несёт нелегкую и ответственную службу. Творческие коллективы Дома культуры «Строитель» представят яркую концертную программу ко Дню защитника отечества! Зрители смогут окунуться в атмосферу патриотизма и гордости за свою страну! В концертной программе прозвучат песни военных лет, стихотворения и танцы, которые не оставят равнодушным даже самого искушенного ценителя искусства.</t>
  </si>
  <si>
    <t>"Разрешите поздравить" - вечер отдыха для взрослых</t>
  </si>
  <si>
    <t>Вечер отдыха с конкурсной программой, музыкальными блоками и  творческими номерами</t>
  </si>
  <si>
    <t>Билет/200 руб.</t>
  </si>
  <si>
    <t>"День настоящих мужчин" -вечер отдыха для взрослых</t>
  </si>
  <si>
    <t>вечер отдыха для взрослых</t>
  </si>
  <si>
    <t>Приглашаем всех любителей музыки 80-90х гг. на развлекательную программу  в клубе "Нафталин". ! Вас ждет 5 часов любимой музыки, конкурсы на военную тематику, веселые истории о военной службе, выступление приглашенных артистов и отличная компания. Столик можно заказать по телефону 35-17-11, 35-18-15</t>
  </si>
  <si>
    <t>платно 1 билет - 300 руб.</t>
  </si>
  <si>
    <t>"Масленичные потехи" - игровая программа</t>
  </si>
  <si>
    <t xml:space="preserve">Масленица один из самых ярких праздников, пришедших к нам из давних времен. Погружение детей в традиционную фольклорную среду - один из важнейших факторов воспитания у ребят уважения к обычаям и культуре своего народа. С традициями, Масленичными играми и хороводами познакомятся  воспитанники детского сада №14  вместе со скоморохами из ДК "Строитель". Ребят ждёт самый весёлый и сытный праздник с песнями, плясками, хороводами и народными играми. Аудитория - дошкольники  хронометраж - 1 час </t>
  </si>
  <si>
    <t>"Защитники" -вечер отдыха для взрослых</t>
  </si>
  <si>
    <t>Филиал ДК п.Сердовино</t>
  </si>
  <si>
    <t>Зимним вечером состоится вечер отдыха для взрослых. Тематические конкурсы, музыкальные номера и зажигательные хиты отечественной и зарубежной эстрады ждут участников вечера. Хронометраж: 3 часа. Аудитория: взрослые.</t>
  </si>
  <si>
    <t>Платно 1 билет - 200 рублей</t>
  </si>
  <si>
    <t>Широкие слои населения</t>
  </si>
  <si>
    <t>"Веселые выходные с Малинкой" - развлекательная программа для школьников</t>
  </si>
  <si>
    <t>А вы знакомы с веселой клоунессой Малинкой? Ещё нет? Тогда скорее приходите в гости к Малинке на веселую развлекательную программу в Дом Культуры "Горизонт". Малинка - это веселая и яркая клоунесса. Она не оставит ни одного гостя без хорошего настроения и без улыбки. В программе вас ждут весёлые подвижные игры, танцы, командные задания и отличное настроение. Хронометраж 40 минут.</t>
  </si>
  <si>
    <t>"Масленица в Детском клубе выходного дня" - игровая программа</t>
  </si>
  <si>
    <t>Стадион "Волжанин" (ДК "Восток")</t>
  </si>
  <si>
    <t>"Ура, ай да масленица!" - интерактивная программа</t>
  </si>
  <si>
    <t>"Кто скрывается под маской?" - вечер настольных игр</t>
  </si>
  <si>
    <t>«Славься, Отечество!» - вечер отдыха для взрослых</t>
  </si>
  <si>
    <t>вечер отдыха для взрослых (3ч.)</t>
  </si>
  <si>
    <t xml:space="preserve">Гости смогут насладиться выступлениями участников художественной самодеятельности Дома культуры «Строитель», исполнить полюбившиеся песни, задорные частушки, поучаствовать в забавных викторинах, веселых играх и конкурсах. Участники мероприятия подарят друг другу праздничное настроение, море улыбок и океан положительных эмоций. </t>
  </si>
  <si>
    <t>платно, 200р.</t>
  </si>
  <si>
    <t>«Масленица славная – праздник золотой» - народные гуляния</t>
  </si>
  <si>
    <t xml:space="preserve">Мероприятие познакомит детей и взрослых с народными традициями проводов зимы, празднованием Масленицы. Нет праздника, который проходил бы так бурно и весело, как Масленица! Веселые скоморохи проведут народные игры, забавы, конкурсы, хороводы, а участники художественной самодеятельности порадуют присутствующих зрителей исполнением песен. В завершении мероприятия дети и взрослые отведают вкусные и пышные блины со сметаной и вареньем, сладости. </t>
  </si>
  <si>
    <t>"Масленица идёт - весну под руку ведёт!" - праздничнная программа</t>
  </si>
  <si>
    <t>Площадь филиала                      Дом культуры п.Новокашпирский им.М.Жукова</t>
  </si>
  <si>
    <t>Праздничная программа</t>
  </si>
  <si>
    <t>Масленица приглашает всех на театрализованную программу с играми, конкурсами, забавами, а также с номерами творческих коллективов ДК. Хронометраж: 120 минут</t>
  </si>
  <si>
    <t>Площадь им. В.И.Ленина (КДК)</t>
  </si>
  <si>
    <t>"Широкая масленица" - праздничная программа</t>
  </si>
  <si>
    <t>"Масленица хороша - широка её душа!" - народное гулянье</t>
  </si>
  <si>
    <t>народное гулянье</t>
  </si>
  <si>
    <t>Масленица — один из самых интересных, долгожданных, весёлых и самых «вкусных» праздников в году. По сложившейся традиции, отмечают праздник семь дней, хотя известно, что ранее масленицу отмечали две недели. Многим людям полюбился этот праздник, и его можно назвать народным или даже международным, так как отмечают его не только в России, но и в других странах. Дом культуры «Горизонт» приглашает всех жителей города Сызрань, на традиционное народное гулянье. В программе  сказочное представление , выступление творческих коллективов, а также ярмарка, народные забавы, весёлые конкурсы. И дети, и взрослые смогут найти себе развлечение по душе. Хронометраж мероприятия 60 мин.</t>
  </si>
  <si>
    <t>«Спички детям не игрушка» - познавательное мероприятие, посвященное Дню рождения спички</t>
  </si>
  <si>
    <t>Ежегодно 2 марта в мире отмечается один из необычных праздников – Международный день спички. В рамках празднования Дня рождения спички в Доме культуры «Строитель» пройдет познавательное мероприятие «Спички – детям не игрушка». Дети познакомятся с историей возникновения спичек, какие бывают спички, просмотрят видеоролик «Производство спичек», повторят правила пожарной безопасности. Также дети узнают, что умельцы мастерят из спичек поделки, используют вместо счётных палочек, для жеребьёвки, для различных логических игр, как реквизит для фокусов, коллекционируют спичечные коробки, этикетки.</t>
  </si>
  <si>
    <t>"Вместе против террора" - тематическая программа</t>
  </si>
  <si>
    <t>Тематическая беседа  по антитеррористической безопасности.</t>
  </si>
  <si>
    <t>"Территория безопасного интернета" - познавательная программа по защите детей от информации, причиняющей вред их здоровью и развитию, ко Всемирному дню безопасного интернета</t>
  </si>
  <si>
    <t>Программа расскажет как правильно вести себя в сети Интернет, знать правила безопасности и этичного поведения. Хронометраж: 60 минут</t>
  </si>
  <si>
    <t>"Коллекция А. Позднеева" - кинопоказ</t>
  </si>
  <si>
    <t>Показ документального фильма, в рамках Областного кинопроекта Дарители музейных сокровищ"</t>
  </si>
  <si>
    <t>"Где логика?" - праздничная развлекательная программа, (Пушкинская карта)</t>
  </si>
  <si>
    <t>праздничная развлекательная программа для школьников, 60 мин</t>
  </si>
  <si>
    <t xml:space="preserve">Интеллектуальная игра «Где логика?» - это оригинальный формат, который объединяет в себе: викторину, интеллектуальную игру и юмористическую программу. В каждом раунде команды выполняют различные задания и этим зарабатывают баллы. Победитель каждого раунда получает один балл. За первые четыре раунда команда может получить по одному баллу, последний  5 - й раунд  это БЛИЦ - ТУР.
Одним из главных плюсов игры является то, что здесь есть азарт, дух соперничества, соревнования. В конце игры командам    вручаются дипломы победителей. 
</t>
  </si>
  <si>
    <t>"Подарите детям улыбку" - выставка ДПИ</t>
  </si>
  <si>
    <t>Выставка, приуроченная ко Дню " Подарите детям улыбку" от руководителей кружка ДПТ " Очумелые ручки", изостудии " Акварель", театральной студии " Образ".</t>
  </si>
  <si>
    <t>"Мой учитель" - выставка рисунков</t>
  </si>
  <si>
    <t>У каждого ребенка в детстве есть идеал, на который он стремится быть походим. И очень часто таким человеком становится первый учитель - именно его встречают ребята,  входя в мир обучения в школе.  Портреты любимых учителей будут представлены на выставке Изостудии "Волшебная кисть" (рук. Лилия Мансурова), которая посвящена Году педагога и наставника.</t>
  </si>
  <si>
    <t>Выставка мастерской ремесел "Народная игрушка" - "Сохраним традиции ВМЕСТЕ"</t>
  </si>
  <si>
    <t>выставка игрушек из лыка</t>
  </si>
  <si>
    <t>В фойе дома культуры будет расположена выставка игрушек из лыка. Организует выставку руководитель мастерской ремесел "Народная игрушка"- Хайрова Алла Александровна</t>
  </si>
  <si>
    <t>"Буккроссинг" - книгообмен</t>
  </si>
  <si>
    <t>книгообмен</t>
  </si>
  <si>
    <t xml:space="preserve"> Все любители чтения могут обменяться книгами.</t>
  </si>
  <si>
    <t>"Родина и защитники" - выставка рисунков, посвященная Дню защитника Отечества</t>
  </si>
  <si>
    <t>23 февраля наша страна будет отмечать День защитника Отечества - день рождения Российской армии. Это возможность лишний раз напомнить детям о том, что такое смелость, отвага, благородство и мужество. Защитники есть в каждой семье: дедушки, дяди, старшие братья и папы. Именно им будет посвящена выставка рисунков в ДК "Горизонт".</t>
  </si>
  <si>
    <t>" Для наших защитников" - выставка ДПИ</t>
  </si>
  <si>
    <t>Выставка, приуроченная ко Дню защитника отечества, от руководителей кружка ДПТ " Очумелые ручки", изостудии " Акварель", театральной студии " Образ".</t>
  </si>
  <si>
    <t>"Мир своими руками" - выставка ДПИ, посвященная Дню защитников Отечества</t>
  </si>
  <si>
    <t>День защитника Отечества — красный день календаря! Этот праздник олицетворяет всю мощь военной силы нашей страны. Он объединяет всех, кто охраняет и защищает интересы нашей страны и это не только люди, которые носят погоны. В наше время принято чествовать всех мужчин, вне зависимости от их отношения к армии, вплоть до мальчишек, которых считают будущими воинами - нашими защитниками. Именно им - героям нашего времени - и и будет посвящена выставка "Творческой мастерской Дарьи Арычковой". Выставка будет работать ежедневно с 20 февраля по 27  февраля с 09.00 до 20.00.                                                Аудитория - жители города.</t>
  </si>
  <si>
    <t>"Рыцарский турнир", Развлекательная программа для школьников</t>
  </si>
  <si>
    <t>Развлекательная программа для школьников</t>
  </si>
  <si>
    <t>"Защитники Отечества", показ фильма</t>
  </si>
  <si>
    <t>«Защитникам Родины славу поем», праздничная тематическая программа</t>
  </si>
  <si>
    <t>Поздравительный видеоролик онлайн</t>
  </si>
  <si>
    <t xml:space="preserve">"Ура, ай да масленица!" - интерактивная программа. Программу откроют нарядно одетые ведущие. Они поздравят всех присутствующих с праздником Масленицы. Юные молодцы и красные девицы смогут принять активное участие в забавных играх и состязаниях, в которых проявят свою быстроту и ловкость. В программе: игры  «Гиревые силовики», «Наряди масленичную бабу», «Кто быстрее съест блин из рук» и множество разнообразных игр. Программа закончится  поеданием вкусных блинов. Все участники получат массу радости и заряд хорошего настроения и мастер-классы "Радужное солнце" от руководителя Изостудии "Акварель" Жуковой Е.Ю.;
"Игрушка- погремушка" от руководителя кружка ДПТ "Очумелые ручки" Адуевой Т.М.;
"Кукла-масленица" от руководителя театральной студии "Образ" Жилютовой А.А.;
</t>
  </si>
  <si>
    <t xml:space="preserve">Программу откроют нарядно одетые ведущие. Они поздравят всех присутствующих с праздником Масленицы. Юные молодцы и красные девицы смогут принять активное участие в забавных играх и состязаниях, в которых проявят свою быстроту и ловкость. В программе: игры  «Гиревые силовики», «Наряди масленичную бабу», «Кто быстрее съест блин из рук» и множество разнообразных игр и мастер-классов. Праздничное гуляние закончится сжиганием чучела Масленицы и поеданием вкусных блинов. Все участники получат массу радости и заряд хорошего настроения. </t>
  </si>
  <si>
    <t>Выставки в феврале</t>
  </si>
  <si>
    <t>19.07.22-26.02.23</t>
  </si>
  <si>
    <t>Выставка "Сталинград - гордая память народа"</t>
  </si>
  <si>
    <t>МБУ «Краеведческий музей г.о. Сызрань» (пер. Достоевского, 34)</t>
  </si>
  <si>
    <t>Выставка «Сталинград – гордая память народа» приурочена к 80-летию Сталинградской битвы. Она расскажет о вкладе, который внёс наш город в победу над врагом в Сталинграде. Более трёх тысяч наших земляков принимали участие в этом сражении. Сызранцы обеспечивали сохранность Александровского железнодорожного моста через Волгу, который имел важнейшее стратегическое значение для Сталинградского фронта. В разгар сражения немецкая авиация отчаянно пыталась разрушить мост. В небе завязывались воздушные бои. За героизм и самопожертвование посмертно орденом Ленина был награждён Николай Шутов, спасший мост от разрушения ценою своей жизни. В октябре 2022 года исполнится 80 лет подвигу отважного лётчика. 
Посетив выставку, вы сможете подробнее узнать о славных сынах Сызрани, сражавшихся с врагом в битве на Волге. Выставка будет работать с 19 июля 2022 г. по 26 февраля 2023 г.</t>
  </si>
  <si>
    <t>70-350 руб</t>
  </si>
  <si>
    <t>муниципальное</t>
  </si>
  <si>
    <t>17.01.2023-26.02.2023</t>
  </si>
  <si>
    <t>Выставка "В хоккей играют…", посвященная 80-летию И.В. Калабина</t>
  </si>
  <si>
    <t>МБУ "Краеведческий музей г.о. Сызрань" (пер. Достоевского, 34)</t>
  </si>
  <si>
    <t xml:space="preserve">Выставка «В хоккей играют…» посвящена 80-летию прославленного сызранского спортсмена Ивана Васильевича Калабина. Команда «Торпедо», в составе которой выступал Иван Калабин, стала чемпионом РСФСР в сезоне 1964 -1965 годов. До сих пор это спортивное достижение является самым значимым в истории сызранского хоккея с мячом. В 1972 году Ивану Васильевичу было присвоено звание Мастер Спорта, и он вошёл в список 11 лучших игроков Первенства СССР по хоккею с мячом. 
Посетители выставки смогут подробнее познакомиться со спортивной карьерой Калабина, узнать о его достижениях в тренерской и судейской работе. В экспозиции представлены награды, документы, фотографии, личные вещи и спортивный инвентарь Ивана Васильевича. Приглашаем посетить выставку всех, кто ценит великую силу спорта и мечтает о возрождении в Сызрани хоккея с мячом. </t>
  </si>
  <si>
    <t>27.01.2023-27.02.2023</t>
  </si>
  <si>
    <t>Выставка "Непобежденный Ленинград"</t>
  </si>
  <si>
    <t>МБУ "Краеведческий музей г.о. Сызрань" Выставочный зал (ул. Свердлова, 2)</t>
  </si>
  <si>
    <t>Историко-документальная выставка, посвященная памятной дате Великой Отечественной войны: Дню полного освобождения советскими войсками города Ленинграда от блокады 27 января 1944 года.
На выставке представлены награды, фотографии, документы и личные вещи сызранцев – участников освобождения Ленинграда.</t>
  </si>
  <si>
    <t>Детская школа искусств № 4 г. Сызрани представляет свой проект «В каждой семье есть свой герой». На выставке будут представлены художественные работы учеников школы, посвящённые их родственникам, участникам Великой отечественной войны. За каждым рисунком стоит интересная история. Каждая работа – это маленький кусочек души ребёнка, много чувств и эмоций.</t>
  </si>
  <si>
    <t>09.12.2022-12.02.2023</t>
  </si>
  <si>
    <t>Выставка "По законам советского Нового года"</t>
  </si>
  <si>
    <t>Выставка посвящается столетнему100-летию со дня образования СССР. На ней будуь представлены документы и предметы из фондов краеведческого музея, отражающие советскую эпоху. На выставке можно будет узнать о традициях Нового года советской эпохи, посмотреть на новогодние украшения и костюмы прошлых лет, сфотографироваться в новогодних декорациях.</t>
  </si>
  <si>
    <t>08.12.2022-12.02.2023</t>
  </si>
  <si>
    <t>Выставка «Краски советской эпохи»
Живопись 2-й половины XX века из фондов музея</t>
  </si>
  <si>
    <t xml:space="preserve">В декабре 2022 года исполняется 100 лет со дня образования Союза Советских Социалистических Республик. Культура эпохи СССР была особенная. Этот период ознаменовался в России многими историческими событиями и потрясениями – революцией, коллективизацией, Великой Отечественной войной, перестройкой. Но, несмотря на это, изобразительное искусство было проникнуто большим оптимизмом, верой в светлое будущее.  Грандиозные стройки, космос, человек труда, сельские труженики, портреты передовиков, заводские цеха, индустриальные пейзажи – стали объектом внимания графиков и живописцев. 
Не оставались в стороне и художники нашего региона. Каждый отражал современное ему время в меру своих профессиональных способностей и интересов. Калашников, Тимошенко, Завацкий, Рябов и многие другие мастера кисти показывали на своих полотнах эту новую эпоху. Увидеть, что вдохновляло художников, что привлекало их внимание и вызывало интерес можно на выставке «Краски советской эпохи», где представлена живопись 50-х - 80-х годов XX века из коллекции Краеведческого музея. </t>
  </si>
  <si>
    <t>17.02.2023-23.04.2023</t>
  </si>
  <si>
    <t>Выставка "Весенняя симфония"</t>
  </si>
  <si>
    <t xml:space="preserve">МБУ «Краеведческий музей г.о. Сызрань» (Пер.Достоевского, 34) </t>
  </si>
  <si>
    <t>17 февраля, в преддверии теплых весенних деньков, в МБУ «Краеведческий музей г.о. Сызрань» открывается выставка «Весенняя симфония». Это возможность увидеть новые работы наших художников и мастеров декоративно-прикладного искусства, посвященные этому замечательному времени года. Возможность окунуться в мир ярких весенних красок, нестандартных творческих техник и идей и, может быть, даже приобрести уникальное авторское произведение – незабываемый подарок, который порадует Ваших любимых женщин, мам, бабушек и коллег.</t>
  </si>
  <si>
    <t>21.02.2023-02.04.2023</t>
  </si>
  <si>
    <t>Выставка "Неслучайные штрихи"</t>
  </si>
  <si>
    <t>Выставка «Неслучайные штрихи» познакомит посетителей с таким видом искусства, как графика. Посетители смогут увидеть рисунки углём, тушью, пастелью, карандашом, а также печатные разновидности этого искусства: линогравюру, ксилографию, офорт.  Цель выставки – показать многообразие техник и графических материалов. Посетителям выставки представится возможность изготовить собственную гравюру под руководством профессионального художника.</t>
  </si>
  <si>
    <t>День открытых дверей</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</si>
  <si>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</si>
  <si>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 лет. </t>
  </si>
  <si>
    <t xml:space="preserve">Бесплатное посещение экспозиций и выставок для несовершеннолетних до 18 лет. </t>
  </si>
  <si>
    <t xml:space="preserve">Интерактивная  программа выходного дня «Семейные выходные в музее».
«На дне древнего моря»
</t>
  </si>
  <si>
    <t>интерактивная программа</t>
  </si>
  <si>
    <t>175р/чел</t>
  </si>
  <si>
    <t>Постоянно действующая экспозиция</t>
  </si>
  <si>
    <t>10.00-17.00</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</si>
  <si>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</si>
  <si>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</si>
  <si>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</si>
  <si>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10.00-16.00</t>
  </si>
  <si>
    <t>МБУ «Краеведческий музей г.о. Сызрань» Выставочный зал (Свердлова,2)</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</si>
  <si>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</si>
  <si>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</si>
  <si>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</si>
  <si>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 xml:space="preserve">Бесплатно </t>
  </si>
  <si>
    <t>Интерактивная экскурсия "В купеческом доме"  ПУШКИНСКАЯ КАРТА</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</si>
  <si>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</si>
  <si>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</si>
  <si>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</si>
  <si>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Музейный онлайн проект</t>
  </si>
  <si>
    <t>Музейный онлайн-проект «Музейная шкатулка»</t>
  </si>
  <si>
    <t>МБУ «Краеведческий музей г.о. Сызрань» (Пер.Достоевского, 34) http://www.skm-1923.ru Группы VK, OK, телеграм</t>
  </si>
  <si>
    <t xml:space="preserve">Музейный онлайн проект посвящается 100-летнему юбилею Краеведческого музея. В рамках данного прокта будут представлены публикации о музейных раритетах, хранящихся в запасниках. 
</t>
  </si>
  <si>
    <t>10.00</t>
  </si>
  <si>
    <t>Музейный онлайн-проект «Педагог не звание, педагог - призвание"»</t>
  </si>
  <si>
    <t xml:space="preserve">2023 год объявлен в России Годом педагога и наставника. Краевдеческий музей подготовил цикл статей о о педагогах и наставниках города Сызрани, внесших значительный вклад в обучение и воспитание детей и молодежи, о людях, чьи горячие сердца и неиссякаемая энергия позволили найти свой жизненный путь не одному поколению горожан.
</t>
  </si>
  <si>
    <t>Музейный онлайн-проект «Строки длиною в век»</t>
  </si>
  <si>
    <t xml:space="preserve">Музейный онлайн проект посвящен 100-летнему юбилею краеведческого музея. В рамках проекта на официальном сайте и страницах учреждения в социальных сетях размещаются материалы, подготовленные на основе опубликованных в газете "Красный Октябрь" ("Волжские вести") статей, рассказывающих о деятельности музея за вековой период.
</t>
  </si>
  <si>
    <t>Мероприятия в течение месяца</t>
  </si>
  <si>
    <t>16.02 или 17.02.23 (время и дата уточняются)</t>
  </si>
  <si>
    <t xml:space="preserve">04-18.02.23, 12.00 </t>
  </si>
  <si>
    <t>07.02 - 28.02.2023, 12.00</t>
  </si>
  <si>
    <t>1-28.02.23, 09.00 - 18.00</t>
  </si>
  <si>
    <t>15-28.02.23, 10.00 - 18.00</t>
  </si>
  <si>
    <t xml:space="preserve">18-28.02.23, 12.00 </t>
  </si>
  <si>
    <t>20.02 - 27.02.23, 12.00</t>
  </si>
  <si>
    <t>01.02.2023-28.02.2023, 10.00-16.00</t>
  </si>
  <si>
    <t>Онлайн мероприятия в течение месяца</t>
  </si>
  <si>
    <t>МБУ «Краеведческий музей г.о. Сызрань» (ДШИ №4)</t>
  </si>
  <si>
    <t>11:00 и 13:00</t>
  </si>
  <si>
    <t>Час отечественной истории «Нам подвиг Сталинграда не забыть!»</t>
  </si>
  <si>
    <t>Час отечественной истории</t>
  </si>
  <si>
    <t xml:space="preserve">Мероприятие посвящено 80-ой годовщине Победы Красной Армии в Сталинградской битве. Эта битва ознаменовала начало коренного перелома в ходе Великой Отечественной войны и Второй мировой войны в целом.  Программа мероприятия состоит из предыстории битвы, основных операциях и героических подвигах Красной Армии.
</t>
  </si>
  <si>
    <t xml:space="preserve">ДК п. Сердовино </t>
  </si>
  <si>
    <t>Программа посвящена разгрому советскими войсками немецко -фашистких войск в Сталинградской битве.Участники мероприятия вспомнят исторические события того времени ,почтят память погибших героев минутой молчания.</t>
  </si>
  <si>
    <t>гражданские активисты,школьники, ТОС№1, ветераны.</t>
  </si>
  <si>
    <t>"Битва за Сталинград" , тематический час</t>
  </si>
  <si>
    <t>12:00:00, 15:00:00</t>
  </si>
  <si>
    <t>Кладбище п.Новокашпирский (ДК п. Новокашпирский им. М. Жукова)</t>
  </si>
  <si>
    <t>«Кошкин дом» – одна из лучших сказок ХХ века любимая многими поколениями детей в нашей стране. Живая, захватывающая, то смешная, то грустная пьеса Маршака с удивительными, одновременно реалистичными и
сказочными иллюстрациями актёров одноимённого Образцового художественного детского музыкального театра "Кошкин дом" Идея пьесы «Кошкин дом» появилась у Самуила Маршака из нескольких строчек народной детской песенки: «Тили-тили-тили-бом! Загорелся Кошкин дом». Сюжет прост, но разработан очень изящно, с большим юмором. В богатом доме Кошки случился пожар. Оставшись без крыши над головой, несчастная Кошка и ее дворник кот Василий идут просить приюта у своих друзей, которые были у них в гостях накануне. Однако ни Курица, ни Коза, ни Свинья не пускают Кошку переночевать. Только бедные племянники, котята-сироты, которым тетя Кошка отказывала даже в куске хлеба,
открывают ей дверь своей нищей избушки. Финал, как и положено в детской сказке, — счастливый. Готов новый
«пряничный», расписной васнецовский домик, ярко светит в небе солнце, кошка и котята водят хоровод и все счастливы! Приглашаем зрителей посмотреть наш спектакль.</t>
  </si>
  <si>
    <t xml:space="preserve">Программа Фестиваля включает в себя: концертные программы, выставку художественных работ по изобразительному искусству, образовательную программу (творческие лаборатории и мастер-классы).
</t>
  </si>
  <si>
    <t>Учащимся школы расскажут о Сталинградской битве, ее значении в ходе Великой Отечественной войны.Учащиеся художественного отделения сделают зарисовки к этой памятной дате</t>
  </si>
  <si>
    <t xml:space="preserve"> С давних времён песня стала верной спутницей человека. В русской песне - живое творчество русского народа и великая русская культура. Зрители познакомятся с традициями русского народа и прикоснутся к народному творчеству. В концерте примут участие солисты и  фольклорные ансамбли 1 , 2 и 3 классов, «Теремок»,  под руководством Турсуковой Т. А. 
</t>
  </si>
  <si>
    <r>
      <rPr>
        <sz val="10"/>
        <color rgb="FF000000"/>
        <rFont val="Times New Roman"/>
        <family val="1"/>
        <charset val="204"/>
      </rPr>
      <t>В ДШИ № 4 пройдут народные гуляния. Учащимся школы расскажут о о старинных масленичных традициях и проведут традиционные народные забавы. Бой мешками, перетягивание каната, бег на трех ногах…</t>
    </r>
  </si>
  <si>
    <r>
      <t>Солисты и творческие коллективы народного отделения Детской школы искусств № 4 представят вниманию зрителей концертную программу. Юные музыканты познакомят слушателей с особенностями звучания русских народных инструментов, таких как балалайка, домра, баян и аккордеон. В программе концерта прозвучат переложения классических произведений русских и зарубежных композиторов, оригинальные эстрадные миниатюры современных авторов, народные обработки, а также фольклорные мелодии в сольном и ансамблевом исполнении.</t>
    </r>
    <r>
      <rPr>
        <sz val="10"/>
        <color theme="1"/>
        <rFont val="Times New Roman"/>
        <family val="1"/>
        <charset val="204"/>
      </rPr>
      <t xml:space="preserve">
</t>
    </r>
  </si>
  <si>
    <t xml:space="preserve">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(Только по предварительной заявке. Заявки принимаются с понедельника-четверг по тел.98-45-92)
</t>
  </si>
  <si>
    <t xml:space="preserve"> МБУ ТКК" Драматический театр"</t>
  </si>
  <si>
    <t>"День памяти Сталинградской битвы", библиотечный урок</t>
  </si>
  <si>
    <t>МБУ ДО ДХШ им. И.П. Тимошенко</t>
  </si>
  <si>
    <t>Библиотечный урок</t>
  </si>
  <si>
    <t>Библиотечный урок Бекетовой Н.С. с демонстрацией видеофильма "День памяти Сталинградской битвы". Обсуждение просмотренного материала с обучающимися.</t>
  </si>
  <si>
    <t>обучающиеся</t>
  </si>
  <si>
    <t>"Работа в материале", мастер-класс</t>
  </si>
  <si>
    <t>Мастер-класс преподавателя Сигановой О.В. По предмету "Работа  материале" для обучающихся 3 класса дополнительной предпрофессиональтной программы в области искусств "Декоративно-прикладное торчество"</t>
  </si>
  <si>
    <t>"Выбираем верный путь", библиотечный урок</t>
  </si>
  <si>
    <t xml:space="preserve">Библиотечный урок Бекетовой Н.С. Воспитание ответственного и бережного отношения подростков к своему здоровью и здоровью окружающих. Беседа о том, какое губительное действие оказывает употребление алкоголя, наркотиков на детский организм. Вредные привычки чаще всего вызывают стойкую зависимость, которая может разрушить жизнь подростка и его родственников.
</t>
  </si>
  <si>
    <t>"Победа искусства", культурологический квест</t>
  </si>
  <si>
    <t>Культурологический квест</t>
  </si>
  <si>
    <t>Культурологические квесты, посвященные Дню защитника Отечества по классам ответственные преподаватели Богатова Н.Е., Назаркин В.Д., Ерошина Г.Н., Демина Н.Г., Сиганова О.В., Печенова Т.В., Алексина Е.В., Донских А.С., Иванова Н.Ю.</t>
  </si>
  <si>
    <t>"Масленичная неделя", внеклассное мероприятие</t>
  </si>
  <si>
    <t>МБУ ДО ДХШ им. И.п. Тимошенко</t>
  </si>
  <si>
    <t>Внеклассное мероприятие</t>
  </si>
  <si>
    <t>Внеклассное мероприятие на котором обучающиеся познакомятся с историей возникновения праздника "Масленица", его традициями. На мероприятии будут организаванны конкурсы, эстафеты, связаные с тематикой праздника. Ответственные преподаватели: Алексина Е.В., Богатова Н.Е., Демина Н.Г, Ерошина Г.В., Иванова Н.Ю., Назаркин В.Д.,  Сиганова О.В., Печенова Т.В., Донских А.С.</t>
  </si>
  <si>
    <t>"Верой и правдой", выставка творческих работ</t>
  </si>
  <si>
    <t>Выставка творческих работ</t>
  </si>
  <si>
    <t>Выставка творческих работ обучающихся, посвященная Дню защитника Отечества. Ответственные преподаватели: Алексина Е.В., Богаптова Н.Е., Демина Н.Г., Ерошина Г.Н, Назаркин В.Д., Печенова Т.В., Сиганова О.В., Иванова Н.Ю.</t>
  </si>
  <si>
    <t>"Первые шаги в искусстве", выставка творческих работ</t>
  </si>
  <si>
    <t>МБУ ДО ДХШ им. И.П. Тимошенко Ссылка на ресурс: ВК http://vk.com/dhshtimoshenko</t>
  </si>
  <si>
    <t>Выставка творческих работ онлайн</t>
  </si>
  <si>
    <t>Персональная онлайн выставка творческих работ обучающегося 4 класса Парамонова Глеба. Ответственный преподаватель Печенова Т.В.</t>
  </si>
  <si>
    <t>Прим.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</si>
</sst>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12" x14ac:knownFonts="1">
    <font>
      <sz val="11"/>
      <color theme="1"/>
      <name val="Calibri"/>
      <family val="2"/>
      <charset val="204"/>
      <scheme val="minor"/>
    </font>
    <font>
      <sz val="10"/>
      <color theme="1"/>
      <name val="Times New Roman"/>
      <family val="1"/>
      <charset val="204"/>
    </font>
    <font>
      <sz val="11"/>
      <color rgb="FF000000"/>
      <name val="Calibri"/>
      <family val="2"/>
      <charset val="204"/>
    </font>
    <font>
      <sz val="10"/>
      <name val="Times New Roman"/>
      <family val="1"/>
      <charset val="204"/>
    </font>
    <font>
      <sz val="10"/>
      <color rgb="FF000000"/>
      <name val="Times New Roman"/>
      <family val="1"/>
      <charset val="204"/>
    </font>
    <font>
      <u/>
      <sz val="11"/>
      <color theme="10"/>
      <name val="Calibri"/>
      <family val="2"/>
      <charset val="204"/>
      <scheme val="minor"/>
    </font>
    <font>
      <sz val="10"/>
      <color rgb="FFFF0000"/>
      <name val="Times New Roman"/>
      <family val="1"/>
      <charset val="204"/>
    </font>
    <font>
      <u/>
      <sz val="10"/>
      <name val="Times New Roman"/>
      <family val="1"/>
      <charset val="204"/>
    </font>
    <font>
      <u/>
      <sz val="10"/>
      <color theme="1"/>
      <name val="Times New Roman"/>
      <family val="1"/>
      <charset val="204"/>
    </font>
    <font>
      <sz val="12"/>
      <color theme="1"/>
      <name val="Times New Roman"/>
      <family val="1"/>
      <charset val="204"/>
    </font>
    <font>
      <sz val="8"/>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rgb="FFFFFFFF"/>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6" fontId="2" fillId="0" borderId="0" applyBorder="0" applyProtection="0"/>
    <xf numFmtId="0" fontId="5" fillId="0" borderId="0" applyNumberFormat="0" applyFill="0" applyBorder="0" applyAlignment="0" applyProtection="0"/>
  </cellStyleXfs>
  <cellXfs count="99">
    <xf numFmtId="0" fontId="0" fillId="0" borderId="0" xfId="0"/>
    <xf numFmtId="0" fontId="1" fillId="0" borderId="1" xfId="0" applyFont="1" applyFill="1" applyBorder="1" applyAlignment="1">
      <alignment horizontal="left" vertical="top" wrapText="1"/>
    </xf>
    <xf numFmtId="20" fontId="1" fillId="0" borderId="1" xfId="0" applyNumberFormat="1"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1" fillId="0" borderId="0"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164"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2" borderId="0" xfId="0" applyFont="1" applyFill="1" applyBorder="1" applyAlignment="1">
      <alignment vertical="top" wrapText="1"/>
    </xf>
    <xf numFmtId="0" fontId="1" fillId="2" borderId="1" xfId="0" applyFont="1" applyFill="1" applyBorder="1" applyAlignment="1" applyProtection="1">
      <alignment vertical="top" wrapText="1"/>
      <protection locked="0"/>
    </xf>
    <xf numFmtId="0" fontId="1" fillId="2" borderId="1"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1" xfId="0" applyFont="1" applyFill="1" applyBorder="1" applyAlignment="1">
      <alignment horizontal="left" vertical="top"/>
    </xf>
    <xf numFmtId="20" fontId="3" fillId="0" borderId="1" xfId="0" applyNumberFormat="1" applyFont="1" applyFill="1" applyBorder="1" applyAlignment="1">
      <alignment horizontal="left" vertical="top" wrapText="1"/>
    </xf>
    <xf numFmtId="165" fontId="3" fillId="0" borderId="1" xfId="0" applyNumberFormat="1" applyFont="1" applyFill="1" applyBorder="1" applyAlignment="1">
      <alignment horizontal="left" vertical="top"/>
    </xf>
    <xf numFmtId="0" fontId="3"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65"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20" fontId="1" fillId="0" borderId="1" xfId="0" applyNumberFormat="1" applyFont="1" applyFill="1" applyBorder="1" applyAlignment="1">
      <alignment horizontal="left" vertical="top"/>
    </xf>
    <xf numFmtId="16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16" fontId="1" fillId="0" borderId="1" xfId="0" applyNumberFormat="1" applyFont="1" applyFill="1" applyBorder="1" applyAlignment="1">
      <alignment horizontal="lef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Fill="1" applyBorder="1" applyAlignment="1">
      <alignment horizontal="left" vertical="top" wrapText="1" shrinkToFit="1"/>
    </xf>
    <xf numFmtId="0" fontId="1" fillId="0" borderId="1" xfId="0" applyFont="1" applyBorder="1" applyAlignment="1">
      <alignment horizontal="left" vertical="top" wrapText="1"/>
    </xf>
    <xf numFmtId="164" fontId="1" fillId="0" borderId="1" xfId="0" applyNumberFormat="1" applyFont="1" applyFill="1" applyBorder="1" applyAlignment="1">
      <alignment horizontal="left" vertical="top"/>
    </xf>
    <xf numFmtId="164" fontId="1" fillId="0" borderId="1" xfId="0" applyNumberFormat="1" applyFont="1" applyFill="1" applyBorder="1" applyAlignment="1">
      <alignment vertical="top" wrapText="1"/>
    </xf>
    <xf numFmtId="0" fontId="4" fillId="0" borderId="1" xfId="0" applyFont="1" applyBorder="1" applyAlignment="1">
      <alignment horizontal="left" vertical="top" wrapText="1"/>
    </xf>
    <xf numFmtId="0" fontId="1" fillId="0" borderId="0" xfId="0" applyNumberFormat="1" applyFont="1" applyAlignment="1">
      <alignment horizontal="left" vertical="top"/>
    </xf>
    <xf numFmtId="0" fontId="1" fillId="4" borderId="1" xfId="0" applyFont="1" applyFill="1" applyBorder="1" applyAlignment="1">
      <alignment horizontal="left" vertical="top"/>
    </xf>
    <xf numFmtId="0" fontId="1" fillId="4" borderId="0" xfId="0" applyFont="1" applyFill="1" applyBorder="1" applyAlignment="1">
      <alignment horizontal="left" vertical="top"/>
    </xf>
    <xf numFmtId="20"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xf>
    <xf numFmtId="0" fontId="6" fillId="0" borderId="1" xfId="0" applyFont="1" applyFill="1" applyBorder="1" applyAlignment="1">
      <alignment horizontal="left" vertical="top" wrapText="1"/>
    </xf>
    <xf numFmtId="165"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49" fontId="1"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3" fillId="0" borderId="0" xfId="0" applyFont="1" applyFill="1" applyBorder="1" applyAlignment="1">
      <alignment horizontal="center" vertical="top" wrapText="1"/>
    </xf>
    <xf numFmtId="0" fontId="7" fillId="0" borderId="1" xfId="2"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4" borderId="1" xfId="0" applyFont="1" applyFill="1" applyBorder="1" applyAlignment="1">
      <alignment horizontal="center" vertical="top"/>
    </xf>
    <xf numFmtId="0" fontId="3" fillId="4" borderId="1" xfId="0" applyFont="1" applyFill="1" applyBorder="1" applyAlignment="1">
      <alignment horizontal="left" vertical="top" wrapText="1"/>
    </xf>
    <xf numFmtId="164" fontId="3" fillId="4" borderId="1"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wrapText="1"/>
    </xf>
    <xf numFmtId="0" fontId="3" fillId="4" borderId="0"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0" borderId="1" xfId="0" applyNumberFormat="1" applyFont="1" applyBorder="1" applyAlignment="1">
      <alignment horizontal="left" vertical="top" wrapText="1"/>
    </xf>
    <xf numFmtId="0" fontId="1" fillId="0" borderId="1" xfId="0" applyNumberFormat="1" applyFont="1" applyBorder="1" applyAlignment="1">
      <alignment horizontal="left" vertical="top"/>
    </xf>
    <xf numFmtId="0" fontId="1" fillId="0" borderId="0" xfId="0" applyNumberFormat="1" applyFont="1" applyBorder="1" applyAlignment="1">
      <alignment horizontal="left" vertical="top"/>
    </xf>
    <xf numFmtId="0" fontId="1" fillId="0" borderId="0" xfId="0" applyFont="1" applyFill="1" applyBorder="1"/>
    <xf numFmtId="0" fontId="3" fillId="0" borderId="0" xfId="0" applyFont="1" applyFill="1" applyBorder="1"/>
    <xf numFmtId="0" fontId="3" fillId="0" borderId="0" xfId="0" applyFont="1" applyFill="1" applyBorder="1" applyAlignment="1">
      <alignment vertical="top" wrapText="1"/>
    </xf>
    <xf numFmtId="164" fontId="1" fillId="4" borderId="1" xfId="0" applyNumberFormat="1" applyFont="1" applyFill="1" applyBorder="1" applyAlignment="1">
      <alignment horizontal="left" vertical="top" wrapText="1"/>
    </xf>
    <xf numFmtId="20" fontId="1" fillId="4" borderId="1" xfId="0" applyNumberFormat="1"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0" xfId="0" applyFont="1" applyFill="1" applyBorder="1"/>
    <xf numFmtId="0" fontId="1" fillId="4" borderId="0" xfId="0" applyFont="1" applyFill="1" applyBorder="1" applyAlignment="1">
      <alignment horizontal="center" vertical="top" wrapText="1"/>
    </xf>
    <xf numFmtId="20" fontId="1" fillId="0" borderId="1" xfId="0" applyNumberFormat="1" applyFont="1" applyBorder="1" applyAlignment="1">
      <alignment horizontal="left" vertical="top" wrapText="1"/>
    </xf>
    <xf numFmtId="0" fontId="4" fillId="3" borderId="1" xfId="0" applyNumberFormat="1" applyFont="1" applyFill="1" applyBorder="1" applyAlignment="1">
      <alignment horizontal="left" vertical="top" wrapText="1"/>
    </xf>
    <xf numFmtId="0" fontId="1" fillId="0" borderId="0" xfId="0" applyNumberFormat="1" applyFont="1"/>
    <xf numFmtId="20" fontId="1" fillId="4" borderId="1" xfId="0" applyNumberFormat="1" applyFont="1" applyFill="1" applyBorder="1" applyAlignment="1" applyProtection="1">
      <alignment horizontal="left" vertical="top" wrapText="1"/>
      <protection locked="0"/>
    </xf>
    <xf numFmtId="14" fontId="1" fillId="4" borderId="1" xfId="0" applyNumberFormat="1"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5" borderId="1" xfId="0" applyFont="1" applyFill="1" applyBorder="1" applyAlignment="1">
      <alignment horizontal="left" vertical="top" wrapText="1"/>
    </xf>
    <xf numFmtId="20" fontId="1" fillId="5" borderId="1" xfId="0" applyNumberFormat="1"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wrapText="1"/>
    </xf>
    <xf numFmtId="20" fontId="1" fillId="0" borderId="1" xfId="0" applyNumberFormat="1" applyFont="1" applyBorder="1" applyAlignment="1">
      <alignment vertical="top"/>
    </xf>
    <xf numFmtId="0" fontId="3" fillId="0" borderId="1" xfId="0" applyFont="1" applyBorder="1" applyAlignment="1">
      <alignment vertical="top"/>
    </xf>
    <xf numFmtId="0" fontId="1" fillId="0" borderId="0" xfId="0" applyFont="1" applyAlignment="1"/>
    <xf numFmtId="0" fontId="1" fillId="4" borderId="0" xfId="0" applyFont="1" applyFill="1" applyAlignment="1">
      <alignment horizontal="left" vertical="top"/>
    </xf>
    <xf numFmtId="0" fontId="1" fillId="4" borderId="1" xfId="2" applyFont="1" applyFill="1" applyBorder="1" applyAlignment="1">
      <alignment horizontal="left" vertical="top" wrapText="1"/>
    </xf>
    <xf numFmtId="0" fontId="3" fillId="0" borderId="1" xfId="0" applyFont="1" applyBorder="1" applyAlignment="1">
      <alignment horizontal="justify" vertical="top" wrapText="1"/>
    </xf>
    <xf numFmtId="14" fontId="8" fillId="4" borderId="1" xfId="2" applyNumberFormat="1" applyFont="1" applyFill="1" applyBorder="1" applyAlignment="1" applyProtection="1">
      <alignment horizontal="left" vertical="top" wrapText="1"/>
      <protection locked="0"/>
    </xf>
    <xf numFmtId="0" fontId="1" fillId="0" borderId="0" xfId="0" applyFont="1" applyFill="1" applyBorder="1" applyAlignment="1">
      <alignment horizontal="left"/>
    </xf>
    <xf numFmtId="0" fontId="1" fillId="0" borderId="0" xfId="0" applyFont="1" applyFill="1" applyBorder="1" applyAlignment="1">
      <alignment vertical="top"/>
    </xf>
    <xf numFmtId="0" fontId="1" fillId="0" borderId="0" xfId="0" applyNumberFormat="1" applyFont="1" applyBorder="1"/>
    <xf numFmtId="0" fontId="1" fillId="0" borderId="0" xfId="0" applyFont="1" applyBorder="1" applyAlignment="1">
      <alignment horizontal="left" vertical="top"/>
    </xf>
    <xf numFmtId="0" fontId="1" fillId="0" borderId="0" xfId="0" applyFont="1" applyBorder="1" applyAlignment="1">
      <alignment horizontal="center" vertical="top" wrapText="1"/>
    </xf>
    <xf numFmtId="0" fontId="1" fillId="0" borderId="1" xfId="0" applyFont="1" applyFill="1" applyBorder="1" applyAlignment="1">
      <alignment horizontal="left" vertical="top" wrapText="1" indent="1"/>
    </xf>
    <xf numFmtId="0" fontId="9" fillId="0" borderId="1" xfId="0"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20"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0" xfId="0" applyFont="1" applyFill="1" applyBorder="1" applyAlignment="1">
      <alignment horizontal="center" vertical="top"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cellXfs>
  <cellStyles count="3">
    <cellStyle name="Excel Built-in Normal" xfId="1"/>
    <cellStyle name="Гиперссылка" xfId="2" builtinId="8"/>
    <cellStyle name="Обычный" xfId="0" builtinId="0"/>
  </cellStyles>
  <dxfs count="4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0000"/>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km-1923.ru/" TargetMode="External"/><Relationship Id="rId1" Type="http://schemas.openxmlformats.org/officeDocument/2006/relationships/hyperlink" Target="https://vk.com/dk_vostok_the_best%20(&#1044;&#1050;%20%22&#1042;&#1086;&#1089;&#1090;&#1086;&#1082;%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20"/>
  <sheetViews>
    <sheetView tabSelected="1" zoomScale="70" zoomScaleNormal="70" workbookViewId="0">
      <pane xSplit="4" ySplit="2" topLeftCell="E216" activePane="bottomRight" state="frozen"/>
      <selection pane="topRight" activeCell="H1" sqref="H1"/>
      <selection pane="bottomLeft" activeCell="A3" sqref="A3"/>
      <selection pane="bottomRight" activeCell="A3" sqref="A3:A220"/>
    </sheetView>
  </sheetViews>
  <sheetFormatPr defaultRowHeight="12.75" x14ac:dyDescent="0.25"/>
  <cols>
    <col min="1" max="1" width="4.42578125" style="4" customWidth="1"/>
    <col min="2" max="2" width="12.42578125" style="9" customWidth="1"/>
    <col min="3" max="3" width="8.42578125" style="10" customWidth="1"/>
    <col min="4" max="4" width="9.140625" style="10" customWidth="1"/>
    <col min="5" max="5" width="30.28515625" style="4" customWidth="1"/>
    <col min="6" max="6" width="22.5703125" style="4" customWidth="1"/>
    <col min="7" max="7" width="18.85546875" style="4" customWidth="1"/>
    <col min="8" max="8" width="53" style="4" customWidth="1"/>
    <col min="9" max="9" width="10.140625" style="11" customWidth="1"/>
    <col min="10" max="10" width="12.28515625" style="4" customWidth="1"/>
    <col min="11" max="11" width="7.7109375" style="4" customWidth="1"/>
    <col min="12" max="12" width="12.28515625" style="4" hidden="1" customWidth="1"/>
    <col min="13" max="13" width="10" style="4" hidden="1" customWidth="1"/>
    <col min="14" max="14" width="11.42578125" style="4" customWidth="1"/>
    <col min="15" max="15" width="14.7109375" style="4" customWidth="1"/>
    <col min="16" max="16" width="10.85546875" style="4" customWidth="1"/>
    <col min="17" max="17" width="7.5703125" style="4" customWidth="1"/>
    <col min="18" max="18" width="10.5703125" style="8" customWidth="1"/>
    <col min="19" max="16384" width="9.140625" style="4"/>
  </cols>
  <sheetData>
    <row r="1" spans="1:23" ht="18.75" customHeight="1" x14ac:dyDescent="0.25">
      <c r="A1" s="86" t="s">
        <v>17</v>
      </c>
      <c r="B1" s="7"/>
    </row>
    <row r="2" spans="1:23" s="8" customFormat="1" ht="40.5" customHeight="1" x14ac:dyDescent="0.25">
      <c r="A2" s="5" t="s">
        <v>12</v>
      </c>
      <c r="B2" s="3" t="s">
        <v>13</v>
      </c>
      <c r="C2" s="6" t="s">
        <v>6</v>
      </c>
      <c r="D2" s="6" t="s">
        <v>7</v>
      </c>
      <c r="E2" s="5" t="s">
        <v>0</v>
      </c>
      <c r="F2" s="5" t="s">
        <v>8</v>
      </c>
      <c r="G2" s="5" t="s">
        <v>14</v>
      </c>
      <c r="H2" s="5" t="s">
        <v>10</v>
      </c>
      <c r="I2" s="13" t="s">
        <v>11</v>
      </c>
      <c r="J2" s="5" t="s">
        <v>1</v>
      </c>
      <c r="K2" s="5" t="s">
        <v>5</v>
      </c>
      <c r="L2" s="5" t="s">
        <v>2</v>
      </c>
      <c r="M2" s="5" t="s">
        <v>9</v>
      </c>
      <c r="N2" s="5" t="s">
        <v>3</v>
      </c>
      <c r="O2" s="5" t="s">
        <v>4</v>
      </c>
      <c r="P2" s="5" t="s">
        <v>721</v>
      </c>
    </row>
    <row r="3" spans="1:23" s="14" customFormat="1" ht="51" x14ac:dyDescent="0.2">
      <c r="A3" s="38">
        <v>1</v>
      </c>
      <c r="B3" s="63">
        <v>44958</v>
      </c>
      <c r="C3" s="64">
        <v>0.5</v>
      </c>
      <c r="D3" s="64">
        <v>0.52083333333333337</v>
      </c>
      <c r="E3" s="56" t="s">
        <v>231</v>
      </c>
      <c r="F3" s="56" t="s">
        <v>232</v>
      </c>
      <c r="G3" s="56" t="s">
        <v>233</v>
      </c>
      <c r="H3" s="56" t="s">
        <v>234</v>
      </c>
      <c r="I3" s="12" t="str">
        <f>IF(L3="",M3,L3&amp;", "&amp;M3)</f>
        <v>Учащиеся ГБОУ ООШ № 32, 6+</v>
      </c>
      <c r="J3" s="56" t="s">
        <v>114</v>
      </c>
      <c r="K3" s="56">
        <v>50</v>
      </c>
      <c r="L3" s="56" t="s">
        <v>235</v>
      </c>
      <c r="M3" s="56" t="s">
        <v>42</v>
      </c>
      <c r="N3" s="56"/>
      <c r="O3" s="56"/>
      <c r="P3" s="56"/>
      <c r="Q3" s="65"/>
      <c r="R3" s="39"/>
      <c r="S3" s="39"/>
      <c r="T3" s="66"/>
      <c r="U3" s="66"/>
      <c r="V3" s="60"/>
      <c r="W3" s="60"/>
    </row>
    <row r="4" spans="1:23" s="14" customFormat="1" ht="331.5" x14ac:dyDescent="0.2">
      <c r="A4" s="15">
        <v>2</v>
      </c>
      <c r="B4" s="3">
        <v>44958</v>
      </c>
      <c r="C4" s="2">
        <v>0.75</v>
      </c>
      <c r="D4" s="2">
        <v>0.79166666666666663</v>
      </c>
      <c r="E4" s="1" t="s">
        <v>106</v>
      </c>
      <c r="F4" s="1" t="s">
        <v>21</v>
      </c>
      <c r="G4" s="1" t="s">
        <v>18</v>
      </c>
      <c r="H4" s="1" t="s">
        <v>24</v>
      </c>
      <c r="I4" s="12" t="str">
        <f t="shared" ref="I4:I67" si="0">IF(L4="",M4,L4&amp;", "&amp;M4)</f>
        <v>широкие слои населения, 0+</v>
      </c>
      <c r="J4" s="1">
        <v>250</v>
      </c>
      <c r="K4" s="15">
        <v>57</v>
      </c>
      <c r="L4" s="56" t="s">
        <v>19</v>
      </c>
      <c r="M4" s="1" t="s">
        <v>15</v>
      </c>
      <c r="N4" s="15"/>
      <c r="O4" s="15" t="s">
        <v>20</v>
      </c>
      <c r="P4" s="1"/>
      <c r="R4" s="39"/>
      <c r="T4" s="60"/>
      <c r="U4" s="60"/>
      <c r="V4" s="60"/>
      <c r="W4" s="60"/>
    </row>
    <row r="5" spans="1:23" s="14" customFormat="1" ht="409.5" x14ac:dyDescent="0.2">
      <c r="A5" s="38">
        <v>3</v>
      </c>
      <c r="B5" s="3">
        <v>44958</v>
      </c>
      <c r="C5" s="20">
        <v>0.79166666666666663</v>
      </c>
      <c r="D5" s="16">
        <v>0.88888888888888884</v>
      </c>
      <c r="E5" s="33" t="s">
        <v>98</v>
      </c>
      <c r="F5" s="1" t="s">
        <v>35</v>
      </c>
      <c r="G5" s="1" t="s">
        <v>28</v>
      </c>
      <c r="H5" s="1" t="s">
        <v>29</v>
      </c>
      <c r="I5" s="12" t="str">
        <f t="shared" si="0"/>
        <v>жители  и гости города, 12+</v>
      </c>
      <c r="J5" s="1" t="s">
        <v>30</v>
      </c>
      <c r="K5" s="15">
        <v>605</v>
      </c>
      <c r="L5" s="1" t="s">
        <v>31</v>
      </c>
      <c r="M5" s="1" t="s">
        <v>32</v>
      </c>
      <c r="N5" s="15"/>
      <c r="O5" s="15"/>
      <c r="P5" s="1"/>
      <c r="R5" s="39"/>
      <c r="T5" s="60"/>
      <c r="U5" s="60"/>
      <c r="V5" s="60"/>
      <c r="W5" s="60"/>
    </row>
    <row r="6" spans="1:23" s="14" customFormat="1" ht="76.5" x14ac:dyDescent="0.2">
      <c r="A6" s="15">
        <v>4</v>
      </c>
      <c r="B6" s="63">
        <v>44959</v>
      </c>
      <c r="C6" s="64" t="s">
        <v>688</v>
      </c>
      <c r="D6" s="64"/>
      <c r="E6" s="56" t="s">
        <v>236</v>
      </c>
      <c r="F6" s="56" t="s">
        <v>237</v>
      </c>
      <c r="G6" s="56" t="s">
        <v>238</v>
      </c>
      <c r="H6" s="56" t="s">
        <v>239</v>
      </c>
      <c r="I6" s="12" t="str">
        <f t="shared" si="0"/>
        <v>Дети, 12+</v>
      </c>
      <c r="J6" s="56" t="s">
        <v>114</v>
      </c>
      <c r="K6" s="38">
        <v>100</v>
      </c>
      <c r="L6" s="56" t="s">
        <v>137</v>
      </c>
      <c r="M6" s="56" t="s">
        <v>32</v>
      </c>
      <c r="N6" s="38"/>
      <c r="O6" s="38"/>
      <c r="P6" s="64"/>
      <c r="Q6" s="65"/>
      <c r="R6" s="39"/>
      <c r="S6" s="39"/>
      <c r="T6" s="66"/>
      <c r="U6" s="66"/>
      <c r="V6" s="60"/>
      <c r="W6" s="60"/>
    </row>
    <row r="7" spans="1:23" s="14" customFormat="1" ht="89.25" x14ac:dyDescent="0.2">
      <c r="A7" s="38">
        <v>5</v>
      </c>
      <c r="B7" s="3">
        <v>44959</v>
      </c>
      <c r="C7" s="2">
        <v>0.41666666666666669</v>
      </c>
      <c r="D7" s="6"/>
      <c r="E7" s="33" t="s">
        <v>681</v>
      </c>
      <c r="F7" s="1" t="s">
        <v>128</v>
      </c>
      <c r="G7" s="1" t="s">
        <v>682</v>
      </c>
      <c r="H7" s="1" t="s">
        <v>683</v>
      </c>
      <c r="I7" s="12" t="str">
        <f t="shared" si="0"/>
        <v>Молодежь, 12+</v>
      </c>
      <c r="J7" s="1" t="s">
        <v>114</v>
      </c>
      <c r="K7" s="15">
        <v>30</v>
      </c>
      <c r="L7" s="1" t="s">
        <v>142</v>
      </c>
      <c r="M7" s="1" t="s">
        <v>32</v>
      </c>
      <c r="N7" s="15"/>
      <c r="O7" s="15"/>
      <c r="P7" s="1"/>
      <c r="R7" s="39"/>
      <c r="T7" s="60"/>
      <c r="U7" s="60"/>
      <c r="V7" s="60"/>
      <c r="W7" s="60"/>
    </row>
    <row r="8" spans="1:23" s="14" customFormat="1" ht="89.25" x14ac:dyDescent="0.2">
      <c r="A8" s="15">
        <v>6</v>
      </c>
      <c r="B8" s="3">
        <v>44959</v>
      </c>
      <c r="C8" s="2">
        <v>0.5</v>
      </c>
      <c r="D8" s="2">
        <v>0.5625</v>
      </c>
      <c r="E8" s="1" t="s">
        <v>687</v>
      </c>
      <c r="F8" s="56" t="s">
        <v>684</v>
      </c>
      <c r="G8" s="1" t="s">
        <v>240</v>
      </c>
      <c r="H8" s="1" t="s">
        <v>685</v>
      </c>
      <c r="I8" s="12" t="str">
        <f t="shared" si="0"/>
        <v>гражданские активисты,школьники, ТОС№1, ветераны., 12+</v>
      </c>
      <c r="J8" s="1" t="s">
        <v>252</v>
      </c>
      <c r="K8" s="15">
        <v>200</v>
      </c>
      <c r="L8" s="1" t="s">
        <v>686</v>
      </c>
      <c r="M8" s="1" t="s">
        <v>32</v>
      </c>
      <c r="N8" s="15"/>
      <c r="O8" s="15"/>
      <c r="P8" s="1"/>
      <c r="R8" s="39"/>
      <c r="T8" s="60"/>
      <c r="U8" s="60"/>
      <c r="V8" s="60"/>
      <c r="W8" s="60"/>
    </row>
    <row r="9" spans="1:23" s="14" customFormat="1" ht="27" customHeight="1" x14ac:dyDescent="0.2">
      <c r="A9" s="38">
        <v>7</v>
      </c>
      <c r="B9" s="63">
        <v>44959</v>
      </c>
      <c r="C9" s="64">
        <v>0.5</v>
      </c>
      <c r="D9" s="64">
        <v>0.54166666666666663</v>
      </c>
      <c r="E9" s="56" t="s">
        <v>241</v>
      </c>
      <c r="F9" s="56" t="s">
        <v>232</v>
      </c>
      <c r="G9" s="56" t="s">
        <v>233</v>
      </c>
      <c r="H9" s="56" t="s">
        <v>242</v>
      </c>
      <c r="I9" s="12" t="str">
        <f t="shared" si="0"/>
        <v>Жители микрорайона, учащиеся ГБОУ ООШ № 32, 6+</v>
      </c>
      <c r="J9" s="56" t="s">
        <v>114</v>
      </c>
      <c r="K9" s="38">
        <v>100</v>
      </c>
      <c r="L9" s="56" t="s">
        <v>243</v>
      </c>
      <c r="M9" s="56" t="s">
        <v>42</v>
      </c>
      <c r="N9" s="38"/>
      <c r="O9" s="38"/>
      <c r="P9" s="56"/>
      <c r="Q9" s="67"/>
      <c r="R9" s="39"/>
      <c r="S9" s="39"/>
      <c r="T9" s="66"/>
      <c r="U9" s="66"/>
      <c r="V9" s="60"/>
      <c r="W9" s="60"/>
    </row>
    <row r="10" spans="1:23" s="14" customFormat="1" ht="54" customHeight="1" x14ac:dyDescent="0.2">
      <c r="A10" s="15">
        <v>8</v>
      </c>
      <c r="B10" s="63">
        <v>44959</v>
      </c>
      <c r="C10" s="64">
        <v>0.52083333333333337</v>
      </c>
      <c r="D10" s="64">
        <v>0.5625</v>
      </c>
      <c r="E10" s="56" t="s">
        <v>244</v>
      </c>
      <c r="F10" s="56" t="s">
        <v>245</v>
      </c>
      <c r="G10" s="56" t="s">
        <v>246</v>
      </c>
      <c r="H10" s="56" t="s">
        <v>247</v>
      </c>
      <c r="I10" s="12" t="str">
        <f t="shared" si="0"/>
        <v>школьники, 6+</v>
      </c>
      <c r="J10" s="56" t="s">
        <v>114</v>
      </c>
      <c r="K10" s="38">
        <v>150</v>
      </c>
      <c r="L10" s="56" t="s">
        <v>186</v>
      </c>
      <c r="M10" s="56" t="s">
        <v>42</v>
      </c>
      <c r="N10" s="38"/>
      <c r="O10" s="38"/>
      <c r="P10" s="56"/>
      <c r="Q10" s="39"/>
      <c r="R10" s="39"/>
      <c r="S10" s="39"/>
      <c r="T10" s="66"/>
      <c r="U10" s="66"/>
      <c r="V10" s="60"/>
      <c r="W10" s="60"/>
    </row>
    <row r="11" spans="1:23" s="14" customFormat="1" ht="40.5" customHeight="1" x14ac:dyDescent="0.2">
      <c r="A11" s="38">
        <v>9</v>
      </c>
      <c r="B11" s="3">
        <v>44959</v>
      </c>
      <c r="C11" s="2">
        <v>0.54166666666666663</v>
      </c>
      <c r="D11" s="2">
        <v>0.56944444444444442</v>
      </c>
      <c r="E11" s="33" t="s">
        <v>110</v>
      </c>
      <c r="F11" s="1" t="s">
        <v>111</v>
      </c>
      <c r="G11" s="1" t="s">
        <v>112</v>
      </c>
      <c r="H11" s="1" t="s">
        <v>113</v>
      </c>
      <c r="I11" s="12" t="str">
        <f t="shared" si="0"/>
        <v>Учащиеся, 6+</v>
      </c>
      <c r="J11" s="1" t="s">
        <v>114</v>
      </c>
      <c r="K11" s="15">
        <v>96</v>
      </c>
      <c r="L11" s="1" t="s">
        <v>115</v>
      </c>
      <c r="M11" s="1" t="s">
        <v>42</v>
      </c>
      <c r="N11" s="15" t="s">
        <v>116</v>
      </c>
      <c r="O11" s="15" t="s">
        <v>16</v>
      </c>
      <c r="P11" s="1"/>
      <c r="R11" s="39"/>
      <c r="T11" s="60"/>
      <c r="U11" s="60"/>
      <c r="V11" s="60"/>
      <c r="W11" s="60"/>
    </row>
    <row r="12" spans="1:23" s="14" customFormat="1" ht="52.5" customHeight="1" x14ac:dyDescent="0.2">
      <c r="A12" s="15">
        <v>10</v>
      </c>
      <c r="B12" s="3">
        <v>44959</v>
      </c>
      <c r="C12" s="2">
        <v>0.54166666666666663</v>
      </c>
      <c r="D12" s="2">
        <v>0.60416666666666663</v>
      </c>
      <c r="E12" s="32" t="s">
        <v>248</v>
      </c>
      <c r="F12" s="1" t="s">
        <v>249</v>
      </c>
      <c r="G12" s="1" t="s">
        <v>250</v>
      </c>
      <c r="H12" s="1" t="s">
        <v>251</v>
      </c>
      <c r="I12" s="12" t="str">
        <f t="shared" si="0"/>
        <v xml:space="preserve">школьники , 6+ </v>
      </c>
      <c r="J12" s="1" t="s">
        <v>252</v>
      </c>
      <c r="K12" s="1">
        <v>25</v>
      </c>
      <c r="L12" s="1" t="s">
        <v>253</v>
      </c>
      <c r="M12" s="1" t="s">
        <v>254</v>
      </c>
      <c r="N12" s="15"/>
      <c r="O12" s="15"/>
      <c r="P12" s="1"/>
      <c r="R12" s="39"/>
      <c r="T12" s="60"/>
      <c r="U12" s="60"/>
      <c r="V12" s="60"/>
      <c r="W12" s="60"/>
    </row>
    <row r="13" spans="1:23" s="14" customFormat="1" ht="60" customHeight="1" x14ac:dyDescent="0.2">
      <c r="A13" s="38">
        <v>11</v>
      </c>
      <c r="B13" s="63">
        <v>44959</v>
      </c>
      <c r="C13" s="64">
        <v>0.54166666666666663</v>
      </c>
      <c r="D13" s="64">
        <v>0.58333333333333337</v>
      </c>
      <c r="E13" s="56" t="s">
        <v>255</v>
      </c>
      <c r="F13" s="56" t="s">
        <v>256</v>
      </c>
      <c r="G13" s="56" t="s">
        <v>257</v>
      </c>
      <c r="H13" s="56" t="s">
        <v>258</v>
      </c>
      <c r="I13" s="12" t="str">
        <f t="shared" si="0"/>
        <v>жители города, 6+</v>
      </c>
      <c r="J13" s="56" t="s">
        <v>114</v>
      </c>
      <c r="K13" s="38">
        <v>15</v>
      </c>
      <c r="L13" s="56" t="s">
        <v>259</v>
      </c>
      <c r="M13" s="56" t="s">
        <v>42</v>
      </c>
      <c r="N13" s="56"/>
      <c r="O13" s="56"/>
      <c r="P13" s="56"/>
      <c r="Q13" s="67"/>
      <c r="R13" s="39"/>
      <c r="S13" s="39"/>
      <c r="T13" s="66"/>
      <c r="U13" s="66"/>
      <c r="V13" s="60"/>
      <c r="W13" s="60"/>
    </row>
    <row r="14" spans="1:23" s="14" customFormat="1" ht="47.25" customHeight="1" x14ac:dyDescent="0.2">
      <c r="A14" s="15">
        <v>12</v>
      </c>
      <c r="B14" s="23">
        <v>44959</v>
      </c>
      <c r="C14" s="16">
        <v>0.625</v>
      </c>
      <c r="D14" s="24"/>
      <c r="E14" s="21" t="s">
        <v>127</v>
      </c>
      <c r="F14" s="21" t="s">
        <v>128</v>
      </c>
      <c r="G14" s="25" t="s">
        <v>129</v>
      </c>
      <c r="H14" s="21" t="s">
        <v>130</v>
      </c>
      <c r="I14" s="12" t="str">
        <f t="shared" si="0"/>
        <v>Все категории пользователей, 12+</v>
      </c>
      <c r="J14" s="21" t="s">
        <v>114</v>
      </c>
      <c r="K14" s="21">
        <v>50</v>
      </c>
      <c r="L14" s="21" t="s">
        <v>131</v>
      </c>
      <c r="M14" s="21" t="s">
        <v>32</v>
      </c>
      <c r="N14" s="21" t="s">
        <v>132</v>
      </c>
      <c r="O14" s="21" t="s">
        <v>16</v>
      </c>
      <c r="P14" s="21"/>
      <c r="Q14" s="26"/>
      <c r="R14" s="39"/>
      <c r="S14" s="26"/>
      <c r="T14" s="26"/>
      <c r="U14" s="26"/>
      <c r="V14" s="60"/>
      <c r="W14" s="60"/>
    </row>
    <row r="15" spans="1:23" s="14" customFormat="1" ht="42.75" customHeight="1" x14ac:dyDescent="0.2">
      <c r="A15" s="38">
        <v>13</v>
      </c>
      <c r="B15" s="63">
        <v>44959</v>
      </c>
      <c r="C15" s="64">
        <v>0.625</v>
      </c>
      <c r="D15" s="64">
        <v>0.66666666666666663</v>
      </c>
      <c r="E15" s="56" t="s">
        <v>260</v>
      </c>
      <c r="F15" s="56" t="s">
        <v>261</v>
      </c>
      <c r="G15" s="56" t="s">
        <v>262</v>
      </c>
      <c r="H15" s="56" t="s">
        <v>263</v>
      </c>
      <c r="I15" s="12" t="str">
        <f t="shared" si="0"/>
        <v>школьники, 6+</v>
      </c>
      <c r="J15" s="56" t="s">
        <v>41</v>
      </c>
      <c r="K15" s="38">
        <v>200</v>
      </c>
      <c r="L15" s="38" t="s">
        <v>186</v>
      </c>
      <c r="M15" s="56" t="s">
        <v>42</v>
      </c>
      <c r="N15" s="38"/>
      <c r="O15" s="38"/>
      <c r="P15" s="56"/>
      <c r="Q15" s="39"/>
      <c r="R15" s="39"/>
      <c r="S15" s="39"/>
      <c r="T15" s="66"/>
      <c r="U15" s="66"/>
      <c r="V15" s="60"/>
      <c r="W15" s="60"/>
    </row>
    <row r="16" spans="1:23" s="14" customFormat="1" ht="32.25" customHeight="1" x14ac:dyDescent="0.2">
      <c r="A16" s="15">
        <v>14</v>
      </c>
      <c r="B16" s="3">
        <v>44959</v>
      </c>
      <c r="C16" s="68">
        <v>0.66666666666666663</v>
      </c>
      <c r="D16" s="68">
        <v>0.70833333333333337</v>
      </c>
      <c r="E16" s="57" t="s">
        <v>229</v>
      </c>
      <c r="F16" s="57" t="s">
        <v>206</v>
      </c>
      <c r="G16" s="57" t="s">
        <v>207</v>
      </c>
      <c r="H16" s="69" t="s">
        <v>692</v>
      </c>
      <c r="I16" s="12" t="str">
        <f t="shared" si="0"/>
        <v>учащиеся художественного отделения, 6+</v>
      </c>
      <c r="J16" s="57" t="s">
        <v>41</v>
      </c>
      <c r="K16" s="58">
        <v>30</v>
      </c>
      <c r="L16" s="57" t="s">
        <v>208</v>
      </c>
      <c r="M16" s="57" t="s">
        <v>42</v>
      </c>
      <c r="N16" s="58"/>
      <c r="O16" s="58"/>
      <c r="P16" s="57"/>
      <c r="Q16" s="59"/>
      <c r="R16" s="39"/>
      <c r="S16" s="59"/>
      <c r="T16" s="87"/>
      <c r="U16" s="87"/>
      <c r="V16" s="60"/>
      <c r="W16" s="60"/>
    </row>
    <row r="17" spans="1:23" s="14" customFormat="1" ht="44.25" customHeight="1" x14ac:dyDescent="0.2">
      <c r="A17" s="38">
        <v>15</v>
      </c>
      <c r="B17" s="3">
        <v>44959</v>
      </c>
      <c r="C17" s="68">
        <v>0.66666666666666663</v>
      </c>
      <c r="D17" s="68">
        <v>0.70833333333333337</v>
      </c>
      <c r="E17" s="57" t="s">
        <v>228</v>
      </c>
      <c r="F17" s="57" t="s">
        <v>206</v>
      </c>
      <c r="G17" s="57" t="s">
        <v>209</v>
      </c>
      <c r="H17" s="57" t="s">
        <v>693</v>
      </c>
      <c r="I17" s="12" t="str">
        <f t="shared" si="0"/>
        <v>учащиеся школы, 6+</v>
      </c>
      <c r="J17" s="57" t="s">
        <v>41</v>
      </c>
      <c r="K17" s="58">
        <v>20</v>
      </c>
      <c r="L17" s="58" t="s">
        <v>210</v>
      </c>
      <c r="M17" s="57" t="s">
        <v>42</v>
      </c>
      <c r="N17" s="58"/>
      <c r="O17" s="58"/>
      <c r="P17" s="57"/>
      <c r="Q17" s="59"/>
      <c r="R17" s="39"/>
      <c r="S17" s="59"/>
      <c r="T17" s="87"/>
      <c r="U17" s="87"/>
      <c r="V17" s="60"/>
      <c r="W17" s="60"/>
    </row>
    <row r="18" spans="1:23" s="96" customFormat="1" ht="44.25" customHeight="1" x14ac:dyDescent="0.25">
      <c r="A18" s="15">
        <v>16</v>
      </c>
      <c r="B18" s="92">
        <v>44959</v>
      </c>
      <c r="C18" s="93">
        <v>0.72222222222222221</v>
      </c>
      <c r="D18" s="93">
        <v>0.74305555555555547</v>
      </c>
      <c r="E18" s="94" t="s">
        <v>698</v>
      </c>
      <c r="F18" s="94" t="s">
        <v>699</v>
      </c>
      <c r="G18" s="94" t="s">
        <v>700</v>
      </c>
      <c r="H18" s="94" t="s">
        <v>701</v>
      </c>
      <c r="I18" s="12" t="str">
        <f t="shared" si="0"/>
        <v>обучающиеся, 12+</v>
      </c>
      <c r="J18" s="91" t="s">
        <v>41</v>
      </c>
      <c r="K18" s="91">
        <v>26</v>
      </c>
      <c r="L18" s="91" t="s">
        <v>702</v>
      </c>
      <c r="M18" s="91" t="s">
        <v>32</v>
      </c>
      <c r="N18" s="95"/>
      <c r="O18" s="95"/>
      <c r="P18" s="95"/>
    </row>
    <row r="19" spans="1:23" s="14" customFormat="1" ht="42.75" customHeight="1" x14ac:dyDescent="0.2">
      <c r="A19" s="38">
        <v>17</v>
      </c>
      <c r="B19" s="3">
        <v>44959</v>
      </c>
      <c r="C19" s="20">
        <v>0.79166666666666663</v>
      </c>
      <c r="D19" s="16">
        <v>0.875</v>
      </c>
      <c r="E19" s="1" t="s">
        <v>99</v>
      </c>
      <c r="F19" s="1" t="s">
        <v>35</v>
      </c>
      <c r="G19" s="1" t="s">
        <v>28</v>
      </c>
      <c r="H19" s="1" t="s">
        <v>33</v>
      </c>
      <c r="I19" s="12" t="str">
        <f t="shared" si="0"/>
        <v xml:space="preserve">жители  и гости города, </v>
      </c>
      <c r="J19" s="1" t="s">
        <v>30</v>
      </c>
      <c r="K19" s="15">
        <v>605</v>
      </c>
      <c r="L19" s="1" t="s">
        <v>31</v>
      </c>
      <c r="M19" s="1"/>
      <c r="N19" s="15"/>
      <c r="O19" s="15"/>
      <c r="P19" s="1"/>
      <c r="R19" s="39"/>
      <c r="T19" s="60"/>
      <c r="U19" s="60"/>
      <c r="V19" s="60"/>
      <c r="W19" s="60"/>
    </row>
    <row r="20" spans="1:23" s="14" customFormat="1" ht="53.25" customHeight="1" x14ac:dyDescent="0.2">
      <c r="A20" s="15">
        <v>18</v>
      </c>
      <c r="B20" s="63">
        <v>44960</v>
      </c>
      <c r="C20" s="64">
        <v>0.5</v>
      </c>
      <c r="D20" s="64">
        <v>0.52083333333333337</v>
      </c>
      <c r="E20" s="56" t="s">
        <v>265</v>
      </c>
      <c r="F20" s="56" t="s">
        <v>232</v>
      </c>
      <c r="G20" s="56" t="s">
        <v>233</v>
      </c>
      <c r="H20" s="56" t="s">
        <v>266</v>
      </c>
      <c r="I20" s="12" t="str">
        <f t="shared" si="0"/>
        <v>Жители микрорайона, 0+</v>
      </c>
      <c r="J20" s="56" t="s">
        <v>114</v>
      </c>
      <c r="K20" s="38">
        <v>50</v>
      </c>
      <c r="L20" s="56" t="s">
        <v>267</v>
      </c>
      <c r="M20" s="56" t="s">
        <v>15</v>
      </c>
      <c r="N20" s="38"/>
      <c r="O20" s="38"/>
      <c r="P20" s="56"/>
      <c r="Q20" s="67"/>
      <c r="R20" s="39"/>
      <c r="S20" s="39"/>
      <c r="T20" s="66"/>
      <c r="U20" s="66"/>
      <c r="V20" s="60"/>
      <c r="W20" s="60"/>
    </row>
    <row r="21" spans="1:23" s="14" customFormat="1" ht="38.25" x14ac:dyDescent="0.2">
      <c r="A21" s="38">
        <v>19</v>
      </c>
      <c r="B21" s="63">
        <v>44960</v>
      </c>
      <c r="C21" s="71">
        <v>0.52083333333333337</v>
      </c>
      <c r="D21" s="71">
        <v>0.54166666666666663</v>
      </c>
      <c r="E21" s="72" t="s">
        <v>268</v>
      </c>
      <c r="F21" s="72" t="s">
        <v>232</v>
      </c>
      <c r="G21" s="72" t="s">
        <v>233</v>
      </c>
      <c r="H21" s="56" t="s">
        <v>269</v>
      </c>
      <c r="I21" s="12" t="str">
        <f t="shared" si="0"/>
        <v>Жители микрорайона, 0+</v>
      </c>
      <c r="J21" s="73" t="s">
        <v>114</v>
      </c>
      <c r="K21" s="73">
        <v>50</v>
      </c>
      <c r="L21" s="73" t="s">
        <v>267</v>
      </c>
      <c r="M21" s="73" t="s">
        <v>15</v>
      </c>
      <c r="N21" s="56"/>
      <c r="O21" s="56"/>
      <c r="P21" s="56"/>
      <c r="Q21" s="65"/>
      <c r="R21" s="39"/>
      <c r="S21" s="39"/>
      <c r="T21" s="66"/>
      <c r="U21" s="66"/>
      <c r="V21" s="60"/>
      <c r="W21" s="60"/>
    </row>
    <row r="22" spans="1:23" s="14" customFormat="1" ht="57" customHeight="1" x14ac:dyDescent="0.2">
      <c r="A22" s="15">
        <v>20</v>
      </c>
      <c r="B22" s="63">
        <v>44960</v>
      </c>
      <c r="C22" s="64">
        <v>0.54166666666666663</v>
      </c>
      <c r="D22" s="64">
        <v>0.58333333333333337</v>
      </c>
      <c r="E22" s="74" t="s">
        <v>270</v>
      </c>
      <c r="F22" s="56" t="s">
        <v>271</v>
      </c>
      <c r="G22" s="56" t="s">
        <v>272</v>
      </c>
      <c r="H22" s="56" t="s">
        <v>273</v>
      </c>
      <c r="I22" s="12" t="str">
        <f t="shared" si="0"/>
        <v>дети до 14 лет, 6+</v>
      </c>
      <c r="J22" s="56" t="s">
        <v>41</v>
      </c>
      <c r="K22" s="38">
        <v>30</v>
      </c>
      <c r="L22" s="56" t="s">
        <v>274</v>
      </c>
      <c r="M22" s="56" t="s">
        <v>42</v>
      </c>
      <c r="N22" s="38"/>
      <c r="O22" s="38"/>
      <c r="P22" s="56"/>
      <c r="Q22" s="65"/>
      <c r="R22" s="39"/>
      <c r="S22" s="39"/>
      <c r="T22" s="66"/>
      <c r="U22" s="66"/>
      <c r="V22" s="60"/>
      <c r="W22" s="60"/>
    </row>
    <row r="23" spans="1:23" s="14" customFormat="1" ht="52.5" customHeight="1" x14ac:dyDescent="0.2">
      <c r="A23" s="38">
        <v>21</v>
      </c>
      <c r="B23" s="63">
        <v>44960</v>
      </c>
      <c r="C23" s="64">
        <v>0.70833333333333337</v>
      </c>
      <c r="D23" s="64">
        <v>0.75</v>
      </c>
      <c r="E23" s="74" t="s">
        <v>275</v>
      </c>
      <c r="F23" s="56" t="s">
        <v>276</v>
      </c>
      <c r="G23" s="56" t="s">
        <v>277</v>
      </c>
      <c r="H23" s="56" t="s">
        <v>278</v>
      </c>
      <c r="I23" s="12" t="str">
        <f t="shared" si="0"/>
        <v>молодежь от 14 до 35 лет, 12+</v>
      </c>
      <c r="J23" s="56" t="s">
        <v>279</v>
      </c>
      <c r="K23" s="38">
        <v>40</v>
      </c>
      <c r="L23" s="56" t="s">
        <v>280</v>
      </c>
      <c r="M23" s="56" t="s">
        <v>32</v>
      </c>
      <c r="N23" s="38"/>
      <c r="O23" s="38"/>
      <c r="P23" s="56"/>
      <c r="Q23" s="39"/>
      <c r="R23" s="39"/>
      <c r="S23" s="39"/>
      <c r="T23" s="66"/>
      <c r="U23" s="66"/>
      <c r="V23" s="60"/>
      <c r="W23" s="60"/>
    </row>
    <row r="24" spans="1:23" s="14" customFormat="1" ht="114.75" x14ac:dyDescent="0.2">
      <c r="A24" s="15">
        <v>22</v>
      </c>
      <c r="B24" s="63">
        <v>44960</v>
      </c>
      <c r="C24" s="64">
        <v>0.75</v>
      </c>
      <c r="D24" s="64">
        <v>0.77777777777777779</v>
      </c>
      <c r="E24" s="73" t="s">
        <v>281</v>
      </c>
      <c r="F24" s="56" t="s">
        <v>276</v>
      </c>
      <c r="G24" s="56" t="s">
        <v>282</v>
      </c>
      <c r="H24" s="56" t="s">
        <v>283</v>
      </c>
      <c r="I24" s="12" t="str">
        <f t="shared" si="0"/>
        <v>дети до 14 лет, 12+</v>
      </c>
      <c r="J24" s="56" t="s">
        <v>284</v>
      </c>
      <c r="K24" s="56">
        <v>20</v>
      </c>
      <c r="L24" s="56" t="s">
        <v>274</v>
      </c>
      <c r="M24" s="56" t="s">
        <v>32</v>
      </c>
      <c r="N24" s="56"/>
      <c r="O24" s="56"/>
      <c r="P24" s="56"/>
      <c r="Q24" s="39"/>
      <c r="R24" s="39"/>
      <c r="S24" s="39"/>
      <c r="T24" s="66"/>
      <c r="U24" s="66"/>
      <c r="V24" s="60"/>
      <c r="W24" s="60"/>
    </row>
    <row r="25" spans="1:23" s="14" customFormat="1" ht="42.75" customHeight="1" x14ac:dyDescent="0.2">
      <c r="A25" s="38">
        <v>23</v>
      </c>
      <c r="B25" s="3">
        <v>44960</v>
      </c>
      <c r="C25" s="20">
        <v>0.77083333333333337</v>
      </c>
      <c r="D25" s="16">
        <v>0.83333333333333337</v>
      </c>
      <c r="E25" s="1" t="s">
        <v>34</v>
      </c>
      <c r="F25" s="1" t="s">
        <v>35</v>
      </c>
      <c r="G25" s="1" t="s">
        <v>28</v>
      </c>
      <c r="H25" s="1" t="s">
        <v>36</v>
      </c>
      <c r="I25" s="12" t="str">
        <f t="shared" si="0"/>
        <v>жители  и гости города, 16+</v>
      </c>
      <c r="J25" s="1" t="s">
        <v>30</v>
      </c>
      <c r="K25" s="15">
        <v>605</v>
      </c>
      <c r="L25" s="1" t="s">
        <v>31</v>
      </c>
      <c r="M25" s="1" t="s">
        <v>37</v>
      </c>
      <c r="N25" s="15"/>
      <c r="O25" s="15"/>
      <c r="P25" s="1"/>
      <c r="R25" s="39"/>
      <c r="T25" s="60"/>
      <c r="U25" s="60"/>
      <c r="V25" s="60"/>
      <c r="W25" s="60"/>
    </row>
    <row r="26" spans="1:23" s="14" customFormat="1" ht="35.25" customHeight="1" x14ac:dyDescent="0.2">
      <c r="A26" s="15">
        <v>24</v>
      </c>
      <c r="B26" s="3">
        <v>44960</v>
      </c>
      <c r="C26" s="6" t="s">
        <v>180</v>
      </c>
      <c r="D26" s="29" t="s">
        <v>181</v>
      </c>
      <c r="E26" s="1" t="s">
        <v>182</v>
      </c>
      <c r="F26" s="1" t="s">
        <v>183</v>
      </c>
      <c r="G26" s="1" t="s">
        <v>184</v>
      </c>
      <c r="H26" s="30" t="s">
        <v>185</v>
      </c>
      <c r="I26" s="12" t="str">
        <f t="shared" si="0"/>
        <v>школьники, 0+</v>
      </c>
      <c r="J26" s="1" t="s">
        <v>114</v>
      </c>
      <c r="K26" s="15">
        <v>35</v>
      </c>
      <c r="L26" s="1" t="s">
        <v>186</v>
      </c>
      <c r="M26" s="1" t="s">
        <v>15</v>
      </c>
      <c r="N26" s="15" t="s">
        <v>116</v>
      </c>
      <c r="O26" s="15" t="s">
        <v>16</v>
      </c>
      <c r="P26" s="1"/>
      <c r="R26" s="39"/>
      <c r="T26" s="60"/>
      <c r="U26" s="60"/>
      <c r="V26" s="60"/>
      <c r="W26" s="60"/>
    </row>
    <row r="27" spans="1:23" s="14" customFormat="1" ht="60.75" customHeight="1" x14ac:dyDescent="0.2">
      <c r="A27" s="38">
        <v>25</v>
      </c>
      <c r="B27" s="63">
        <v>44961</v>
      </c>
      <c r="C27" s="64">
        <v>0.45833333333333331</v>
      </c>
      <c r="D27" s="64">
        <v>0.52083333333333337</v>
      </c>
      <c r="E27" s="56" t="s">
        <v>285</v>
      </c>
      <c r="F27" s="56" t="s">
        <v>232</v>
      </c>
      <c r="G27" s="56" t="s">
        <v>286</v>
      </c>
      <c r="H27" s="56" t="s">
        <v>287</v>
      </c>
      <c r="I27" s="12" t="str">
        <f t="shared" si="0"/>
        <v>Жители микрорайона, 0+</v>
      </c>
      <c r="J27" s="56" t="s">
        <v>114</v>
      </c>
      <c r="K27" s="56">
        <v>100</v>
      </c>
      <c r="L27" s="56" t="s">
        <v>267</v>
      </c>
      <c r="M27" s="56" t="s">
        <v>15</v>
      </c>
      <c r="N27" s="56"/>
      <c r="O27" s="56"/>
      <c r="P27" s="56"/>
      <c r="Q27" s="65"/>
      <c r="R27" s="39"/>
      <c r="S27" s="39"/>
      <c r="T27" s="66"/>
      <c r="U27" s="66"/>
      <c r="V27" s="60"/>
      <c r="W27" s="60"/>
    </row>
    <row r="28" spans="1:23" s="14" customFormat="1" ht="52.5" customHeight="1" x14ac:dyDescent="0.2">
      <c r="A28" s="15">
        <v>26</v>
      </c>
      <c r="B28" s="63">
        <v>44961</v>
      </c>
      <c r="C28" s="71">
        <v>0.45833333333333331</v>
      </c>
      <c r="D28" s="71">
        <v>0.4861111111111111</v>
      </c>
      <c r="E28" s="72" t="s">
        <v>288</v>
      </c>
      <c r="F28" s="56" t="s">
        <v>256</v>
      </c>
      <c r="G28" s="72" t="s">
        <v>289</v>
      </c>
      <c r="H28" s="56" t="s">
        <v>290</v>
      </c>
      <c r="I28" s="12" t="str">
        <f t="shared" si="0"/>
        <v>жители города, 0+</v>
      </c>
      <c r="J28" s="73" t="s">
        <v>291</v>
      </c>
      <c r="K28" s="73">
        <v>10</v>
      </c>
      <c r="L28" s="73" t="s">
        <v>259</v>
      </c>
      <c r="M28" s="73" t="s">
        <v>15</v>
      </c>
      <c r="N28" s="56"/>
      <c r="O28" s="56"/>
      <c r="P28" s="56"/>
      <c r="Q28" s="65"/>
      <c r="R28" s="39"/>
      <c r="S28" s="39"/>
      <c r="T28" s="66"/>
      <c r="U28" s="66"/>
      <c r="V28" s="60"/>
      <c r="W28" s="60"/>
    </row>
    <row r="29" spans="1:23" s="14" customFormat="1" ht="51" x14ac:dyDescent="0.2">
      <c r="A29" s="38">
        <v>27</v>
      </c>
      <c r="B29" s="3">
        <v>44961</v>
      </c>
      <c r="C29" s="20">
        <v>0.5</v>
      </c>
      <c r="D29" s="16">
        <v>0.5625</v>
      </c>
      <c r="E29" s="1" t="s">
        <v>38</v>
      </c>
      <c r="F29" s="1" t="s">
        <v>35</v>
      </c>
      <c r="G29" s="1" t="s">
        <v>39</v>
      </c>
      <c r="H29" s="1" t="s">
        <v>40</v>
      </c>
      <c r="I29" s="12" t="str">
        <f t="shared" si="0"/>
        <v>6+</v>
      </c>
      <c r="J29" s="1" t="s">
        <v>41</v>
      </c>
      <c r="K29" s="15">
        <v>40</v>
      </c>
      <c r="L29" s="15"/>
      <c r="M29" s="1" t="s">
        <v>42</v>
      </c>
      <c r="N29" s="15"/>
      <c r="O29" s="15"/>
      <c r="P29" s="1"/>
      <c r="R29" s="39"/>
      <c r="T29" s="60"/>
      <c r="U29" s="60"/>
      <c r="V29" s="60"/>
      <c r="W29" s="60"/>
    </row>
    <row r="30" spans="1:23" s="14" customFormat="1" ht="38.25" x14ac:dyDescent="0.2">
      <c r="A30" s="15">
        <v>28</v>
      </c>
      <c r="B30" s="63">
        <v>44961</v>
      </c>
      <c r="C30" s="64">
        <v>0.52083333333333337</v>
      </c>
      <c r="D30" s="64">
        <v>0.54166666666666663</v>
      </c>
      <c r="E30" s="56" t="s">
        <v>292</v>
      </c>
      <c r="F30" s="56" t="s">
        <v>232</v>
      </c>
      <c r="G30" s="56" t="s">
        <v>293</v>
      </c>
      <c r="H30" s="56" t="s">
        <v>294</v>
      </c>
      <c r="I30" s="12" t="str">
        <f t="shared" si="0"/>
        <v>Жители микрорайона, 0+</v>
      </c>
      <c r="J30" s="56" t="s">
        <v>114</v>
      </c>
      <c r="K30" s="56">
        <v>50</v>
      </c>
      <c r="L30" s="56" t="s">
        <v>267</v>
      </c>
      <c r="M30" s="56" t="s">
        <v>15</v>
      </c>
      <c r="N30" s="56"/>
      <c r="O30" s="56"/>
      <c r="P30" s="56"/>
      <c r="Q30" s="65"/>
      <c r="R30" s="39"/>
      <c r="S30" s="39"/>
      <c r="T30" s="66"/>
      <c r="U30" s="66"/>
      <c r="V30" s="60"/>
      <c r="W30" s="60"/>
    </row>
    <row r="31" spans="1:23" s="14" customFormat="1" ht="127.5" x14ac:dyDescent="0.2">
      <c r="A31" s="38">
        <v>29</v>
      </c>
      <c r="B31" s="63">
        <v>44961</v>
      </c>
      <c r="C31" s="64">
        <v>0.625</v>
      </c>
      <c r="D31" s="64">
        <v>0.66666666666666663</v>
      </c>
      <c r="E31" s="56" t="s">
        <v>295</v>
      </c>
      <c r="F31" s="56" t="s">
        <v>256</v>
      </c>
      <c r="G31" s="56" t="s">
        <v>296</v>
      </c>
      <c r="H31" s="56" t="s">
        <v>297</v>
      </c>
      <c r="I31" s="12" t="str">
        <f t="shared" si="0"/>
        <v>жители города, 6+</v>
      </c>
      <c r="J31" s="56" t="s">
        <v>41</v>
      </c>
      <c r="K31" s="56">
        <v>15</v>
      </c>
      <c r="L31" s="56" t="s">
        <v>259</v>
      </c>
      <c r="M31" s="56" t="s">
        <v>42</v>
      </c>
      <c r="N31" s="56"/>
      <c r="O31" s="56"/>
      <c r="P31" s="56"/>
      <c r="Q31" s="39"/>
      <c r="R31" s="39"/>
      <c r="S31" s="39"/>
      <c r="T31" s="66"/>
      <c r="U31" s="66"/>
      <c r="V31" s="60"/>
      <c r="W31" s="60"/>
    </row>
    <row r="32" spans="1:23" s="14" customFormat="1" ht="293.25" x14ac:dyDescent="0.2">
      <c r="A32" s="15">
        <v>30</v>
      </c>
      <c r="B32" s="3">
        <v>44961</v>
      </c>
      <c r="C32" s="20">
        <v>0.75</v>
      </c>
      <c r="D32" s="16">
        <v>0.83333333333333337</v>
      </c>
      <c r="E32" s="32" t="s">
        <v>43</v>
      </c>
      <c r="F32" s="1" t="s">
        <v>35</v>
      </c>
      <c r="G32" s="1" t="s">
        <v>28</v>
      </c>
      <c r="H32" s="1" t="s">
        <v>44</v>
      </c>
      <c r="I32" s="12" t="str">
        <f t="shared" si="0"/>
        <v>жители  и гости города, 12+</v>
      </c>
      <c r="J32" s="1" t="s">
        <v>30</v>
      </c>
      <c r="K32" s="15">
        <v>605</v>
      </c>
      <c r="L32" s="1" t="s">
        <v>31</v>
      </c>
      <c r="M32" s="1" t="s">
        <v>32</v>
      </c>
      <c r="N32" s="15"/>
      <c r="O32" s="15"/>
      <c r="P32" s="1"/>
      <c r="R32" s="39"/>
      <c r="T32" s="60"/>
      <c r="U32" s="60"/>
      <c r="V32" s="60"/>
      <c r="W32" s="60"/>
    </row>
    <row r="33" spans="1:23" s="14" customFormat="1" ht="45.75" customHeight="1" x14ac:dyDescent="0.2">
      <c r="A33" s="38">
        <v>31</v>
      </c>
      <c r="B33" s="3">
        <v>44962</v>
      </c>
      <c r="C33" s="17">
        <v>0.45833333333333331</v>
      </c>
      <c r="D33" s="16">
        <v>0.5</v>
      </c>
      <c r="E33" s="1" t="s">
        <v>45</v>
      </c>
      <c r="F33" s="1" t="s">
        <v>35</v>
      </c>
      <c r="G33" s="1" t="s">
        <v>28</v>
      </c>
      <c r="H33" s="1" t="s">
        <v>46</v>
      </c>
      <c r="I33" s="12" t="str">
        <f t="shared" si="0"/>
        <v>0+</v>
      </c>
      <c r="J33" s="1" t="s">
        <v>30</v>
      </c>
      <c r="K33" s="15">
        <v>605</v>
      </c>
      <c r="L33" s="15"/>
      <c r="M33" s="1" t="s">
        <v>15</v>
      </c>
      <c r="N33" s="15"/>
      <c r="O33" s="15"/>
      <c r="P33" s="1"/>
      <c r="R33" s="39"/>
      <c r="T33" s="60"/>
      <c r="U33" s="60"/>
      <c r="V33" s="60"/>
      <c r="W33" s="60"/>
    </row>
    <row r="34" spans="1:23" s="14" customFormat="1" ht="267.75" x14ac:dyDescent="0.2">
      <c r="A34" s="15">
        <v>32</v>
      </c>
      <c r="B34" s="3">
        <v>44962</v>
      </c>
      <c r="C34" s="17">
        <v>0.70833333333333337</v>
      </c>
      <c r="D34" s="16">
        <v>0.79166666666666663</v>
      </c>
      <c r="E34" s="1" t="s">
        <v>47</v>
      </c>
      <c r="F34" s="1" t="s">
        <v>35</v>
      </c>
      <c r="G34" s="1" t="s">
        <v>28</v>
      </c>
      <c r="H34" s="1" t="s">
        <v>48</v>
      </c>
      <c r="I34" s="12" t="str">
        <f t="shared" si="0"/>
        <v>16+</v>
      </c>
      <c r="J34" s="1" t="s">
        <v>30</v>
      </c>
      <c r="K34" s="15">
        <v>605</v>
      </c>
      <c r="L34" s="15"/>
      <c r="M34" s="19" t="s">
        <v>37</v>
      </c>
      <c r="N34" s="15"/>
      <c r="O34" s="15"/>
      <c r="P34" s="1"/>
      <c r="R34" s="39"/>
      <c r="T34" s="60"/>
      <c r="U34" s="60"/>
      <c r="V34" s="60"/>
      <c r="W34" s="60"/>
    </row>
    <row r="35" spans="1:23" s="14" customFormat="1" ht="47.25" customHeight="1" x14ac:dyDescent="0.2">
      <c r="A35" s="38">
        <v>33</v>
      </c>
      <c r="B35" s="63">
        <v>44963</v>
      </c>
      <c r="C35" s="64">
        <v>0.5</v>
      </c>
      <c r="D35" s="64">
        <v>0.52083333333333337</v>
      </c>
      <c r="E35" s="56" t="s">
        <v>298</v>
      </c>
      <c r="F35" s="56" t="s">
        <v>232</v>
      </c>
      <c r="G35" s="56" t="s">
        <v>299</v>
      </c>
      <c r="H35" s="56" t="s">
        <v>300</v>
      </c>
      <c r="I35" s="12" t="str">
        <f t="shared" si="0"/>
        <v>Учащиеся ГБОУ ООШ № 32, 0+</v>
      </c>
      <c r="J35" s="56" t="s">
        <v>114</v>
      </c>
      <c r="K35" s="56">
        <v>50</v>
      </c>
      <c r="L35" s="56" t="s">
        <v>235</v>
      </c>
      <c r="M35" s="56" t="s">
        <v>15</v>
      </c>
      <c r="N35" s="56"/>
      <c r="O35" s="56"/>
      <c r="P35" s="56"/>
      <c r="Q35" s="67"/>
      <c r="R35" s="39"/>
      <c r="S35" s="39"/>
      <c r="T35" s="66"/>
      <c r="U35" s="66"/>
      <c r="V35" s="60"/>
      <c r="W35" s="60"/>
    </row>
    <row r="36" spans="1:23" s="96" customFormat="1" ht="69" customHeight="1" x14ac:dyDescent="0.25">
      <c r="A36" s="15">
        <v>34</v>
      </c>
      <c r="B36" s="92">
        <v>44963</v>
      </c>
      <c r="C36" s="93">
        <v>0.69791666666666663</v>
      </c>
      <c r="D36" s="93">
        <v>0.72916666666666663</v>
      </c>
      <c r="E36" s="94" t="s">
        <v>703</v>
      </c>
      <c r="F36" s="94" t="s">
        <v>699</v>
      </c>
      <c r="G36" s="94" t="s">
        <v>197</v>
      </c>
      <c r="H36" s="94" t="s">
        <v>704</v>
      </c>
      <c r="I36" s="12" t="str">
        <f t="shared" si="0"/>
        <v>обучающиеся, 12+</v>
      </c>
      <c r="J36" s="91" t="s">
        <v>41</v>
      </c>
      <c r="K36" s="91">
        <v>13</v>
      </c>
      <c r="L36" s="91" t="s">
        <v>702</v>
      </c>
      <c r="M36" s="91" t="s">
        <v>32</v>
      </c>
      <c r="N36" s="95"/>
      <c r="O36" s="95"/>
      <c r="P36" s="95"/>
    </row>
    <row r="37" spans="1:23" s="14" customFormat="1" ht="36" customHeight="1" x14ac:dyDescent="0.2">
      <c r="A37" s="38">
        <v>35</v>
      </c>
      <c r="B37" s="63">
        <v>44964</v>
      </c>
      <c r="C37" s="71">
        <v>0.41666666666666669</v>
      </c>
      <c r="D37" s="71">
        <v>0.45833333333333331</v>
      </c>
      <c r="E37" s="73" t="s">
        <v>301</v>
      </c>
      <c r="F37" s="73" t="s">
        <v>302</v>
      </c>
      <c r="G37" s="56" t="s">
        <v>303</v>
      </c>
      <c r="H37" s="73" t="s">
        <v>304</v>
      </c>
      <c r="I37" s="12" t="str">
        <f t="shared" si="0"/>
        <v>дошкольники, 0+</v>
      </c>
      <c r="J37" s="56" t="s">
        <v>114</v>
      </c>
      <c r="K37" s="38">
        <v>50</v>
      </c>
      <c r="L37" s="56" t="s">
        <v>305</v>
      </c>
      <c r="M37" s="73" t="s">
        <v>15</v>
      </c>
      <c r="N37" s="38"/>
      <c r="O37" s="38"/>
      <c r="P37" s="56"/>
      <c r="Q37" s="65"/>
      <c r="R37" s="39"/>
      <c r="S37" s="8"/>
      <c r="T37" s="8"/>
      <c r="U37" s="8"/>
      <c r="V37" s="60"/>
      <c r="W37" s="60"/>
    </row>
    <row r="38" spans="1:23" s="14" customFormat="1" ht="43.5" customHeight="1" x14ac:dyDescent="0.2">
      <c r="A38" s="15">
        <v>36</v>
      </c>
      <c r="B38" s="63">
        <v>44964</v>
      </c>
      <c r="C38" s="64" t="s">
        <v>688</v>
      </c>
      <c r="D38" s="64">
        <v>0.54166666666666663</v>
      </c>
      <c r="E38" s="56" t="s">
        <v>306</v>
      </c>
      <c r="F38" s="56" t="s">
        <v>237</v>
      </c>
      <c r="G38" s="56" t="s">
        <v>307</v>
      </c>
      <c r="H38" s="56" t="s">
        <v>308</v>
      </c>
      <c r="I38" s="12" t="str">
        <f t="shared" si="0"/>
        <v>Дети, 6+</v>
      </c>
      <c r="J38" s="56" t="s">
        <v>114</v>
      </c>
      <c r="K38" s="38">
        <v>100</v>
      </c>
      <c r="L38" s="56" t="s">
        <v>137</v>
      </c>
      <c r="M38" s="56" t="s">
        <v>42</v>
      </c>
      <c r="N38" s="38"/>
      <c r="O38" s="38"/>
      <c r="P38" s="64"/>
      <c r="Q38" s="67"/>
      <c r="R38" s="39"/>
      <c r="S38" s="8"/>
      <c r="T38" s="8"/>
      <c r="U38" s="8"/>
      <c r="V38" s="60"/>
      <c r="W38" s="60"/>
    </row>
    <row r="39" spans="1:23" s="14" customFormat="1" ht="89.25" x14ac:dyDescent="0.2">
      <c r="A39" s="38">
        <v>37</v>
      </c>
      <c r="B39" s="63">
        <v>44964</v>
      </c>
      <c r="C39" s="64">
        <v>0.5</v>
      </c>
      <c r="D39" s="64">
        <v>0.52083333333333337</v>
      </c>
      <c r="E39" s="56" t="s">
        <v>309</v>
      </c>
      <c r="F39" s="56" t="s">
        <v>232</v>
      </c>
      <c r="G39" s="56" t="s">
        <v>233</v>
      </c>
      <c r="H39" s="56" t="s">
        <v>310</v>
      </c>
      <c r="I39" s="12" t="str">
        <f t="shared" si="0"/>
        <v>Жители микрорайона, учащиеся ГБОУ ООШ № 32, 0+</v>
      </c>
      <c r="J39" s="56" t="s">
        <v>114</v>
      </c>
      <c r="K39" s="38">
        <v>50</v>
      </c>
      <c r="L39" s="56" t="s">
        <v>243</v>
      </c>
      <c r="M39" s="56" t="s">
        <v>15</v>
      </c>
      <c r="N39" s="56"/>
      <c r="O39" s="56"/>
      <c r="P39" s="56"/>
      <c r="Q39" s="65"/>
      <c r="R39" s="39"/>
      <c r="S39" s="8"/>
      <c r="T39" s="8"/>
      <c r="U39" s="8"/>
      <c r="V39" s="60"/>
      <c r="W39" s="60"/>
    </row>
    <row r="40" spans="1:23" s="14" customFormat="1" ht="267.75" customHeight="1" x14ac:dyDescent="0.2">
      <c r="A40" s="15">
        <v>38</v>
      </c>
      <c r="B40" s="63">
        <v>44964</v>
      </c>
      <c r="C40" s="64">
        <v>0.54166666666666663</v>
      </c>
      <c r="D40" s="64">
        <v>0.56944444444444442</v>
      </c>
      <c r="E40" s="56" t="s">
        <v>311</v>
      </c>
      <c r="F40" s="56" t="s">
        <v>312</v>
      </c>
      <c r="G40" s="56" t="s">
        <v>240</v>
      </c>
      <c r="H40" s="56" t="s">
        <v>313</v>
      </c>
      <c r="I40" s="12" t="str">
        <f t="shared" si="0"/>
        <v>школьники, 6+</v>
      </c>
      <c r="J40" s="56" t="s">
        <v>114</v>
      </c>
      <c r="K40" s="38">
        <v>25</v>
      </c>
      <c r="L40" s="56" t="s">
        <v>186</v>
      </c>
      <c r="M40" s="56" t="s">
        <v>42</v>
      </c>
      <c r="N40" s="38"/>
      <c r="O40" s="38"/>
      <c r="P40" s="56"/>
      <c r="Q40" s="65"/>
      <c r="R40" s="39"/>
      <c r="S40" s="8"/>
      <c r="T40" s="8"/>
      <c r="U40" s="8"/>
      <c r="V40" s="60"/>
      <c r="W40" s="60"/>
    </row>
    <row r="41" spans="1:23" s="14" customFormat="1" ht="409.5" customHeight="1" x14ac:dyDescent="0.2">
      <c r="A41" s="38">
        <v>39</v>
      </c>
      <c r="B41" s="3">
        <v>44964</v>
      </c>
      <c r="C41" s="20">
        <v>0.75</v>
      </c>
      <c r="D41" s="16">
        <v>0.8125</v>
      </c>
      <c r="E41" s="1" t="s">
        <v>49</v>
      </c>
      <c r="F41" s="1" t="s">
        <v>35</v>
      </c>
      <c r="G41" s="1" t="s">
        <v>39</v>
      </c>
      <c r="H41" s="1" t="s">
        <v>50</v>
      </c>
      <c r="I41" s="12" t="str">
        <f t="shared" si="0"/>
        <v xml:space="preserve">жители и гости города, </v>
      </c>
      <c r="J41" s="19" t="s">
        <v>41</v>
      </c>
      <c r="K41" s="15">
        <v>40</v>
      </c>
      <c r="L41" s="15" t="s">
        <v>51</v>
      </c>
      <c r="M41" s="1"/>
      <c r="N41" s="15"/>
      <c r="O41" s="15"/>
      <c r="P41" s="1"/>
      <c r="R41" s="39"/>
      <c r="T41" s="60"/>
      <c r="U41" s="60"/>
      <c r="V41" s="60"/>
      <c r="W41" s="60"/>
    </row>
    <row r="42" spans="1:23" s="14" customFormat="1" ht="119.25" customHeight="1" x14ac:dyDescent="0.2">
      <c r="A42" s="15">
        <v>40</v>
      </c>
      <c r="B42" s="3">
        <v>44964</v>
      </c>
      <c r="C42" s="6" t="s">
        <v>212</v>
      </c>
      <c r="D42" s="6"/>
      <c r="E42" s="33" t="s">
        <v>222</v>
      </c>
      <c r="F42" s="1" t="s">
        <v>213</v>
      </c>
      <c r="G42" s="1" t="s">
        <v>214</v>
      </c>
      <c r="H42" s="1" t="s">
        <v>215</v>
      </c>
      <c r="I42" s="12">
        <f t="shared" si="0"/>
        <v>0</v>
      </c>
      <c r="J42" s="5" t="s">
        <v>114</v>
      </c>
      <c r="K42" s="15"/>
      <c r="L42" s="1"/>
      <c r="M42" s="1"/>
      <c r="N42" s="15"/>
      <c r="O42" s="15"/>
      <c r="P42" s="1"/>
      <c r="R42" s="39"/>
      <c r="T42" s="60"/>
      <c r="U42" s="60"/>
      <c r="V42" s="60"/>
      <c r="W42" s="60"/>
    </row>
    <row r="43" spans="1:23" s="14" customFormat="1" ht="141.75" customHeight="1" x14ac:dyDescent="0.2">
      <c r="A43" s="38">
        <v>41</v>
      </c>
      <c r="B43" s="63">
        <v>44965</v>
      </c>
      <c r="C43" s="64">
        <v>0.5</v>
      </c>
      <c r="D43" s="64">
        <v>0.54166666666666663</v>
      </c>
      <c r="E43" s="56" t="s">
        <v>316</v>
      </c>
      <c r="F43" s="56" t="s">
        <v>232</v>
      </c>
      <c r="G43" s="56" t="s">
        <v>317</v>
      </c>
      <c r="H43" s="56" t="s">
        <v>318</v>
      </c>
      <c r="I43" s="12" t="str">
        <f t="shared" si="0"/>
        <v>Учащиеся ГБОУ ООШ № 32, жители микрорайона, 0+</v>
      </c>
      <c r="J43" s="56" t="s">
        <v>114</v>
      </c>
      <c r="K43" s="56">
        <v>100</v>
      </c>
      <c r="L43" s="56" t="s">
        <v>319</v>
      </c>
      <c r="M43" s="56" t="s">
        <v>15</v>
      </c>
      <c r="N43" s="56"/>
      <c r="O43" s="56"/>
      <c r="P43" s="56"/>
      <c r="Q43" s="65"/>
      <c r="R43" s="39"/>
      <c r="S43" s="8"/>
      <c r="T43" s="8"/>
      <c r="U43" s="8"/>
      <c r="V43" s="60"/>
      <c r="W43" s="60"/>
    </row>
    <row r="44" spans="1:23" s="14" customFormat="1" ht="234" customHeight="1" x14ac:dyDescent="0.2">
      <c r="A44" s="15">
        <v>42</v>
      </c>
      <c r="B44" s="3">
        <v>44965</v>
      </c>
      <c r="C44" s="2">
        <v>0.54166666666666663</v>
      </c>
      <c r="D44" s="2">
        <v>0.60416666666666663</v>
      </c>
      <c r="E44" s="1" t="s">
        <v>107</v>
      </c>
      <c r="F44" s="1" t="s">
        <v>22</v>
      </c>
      <c r="G44" s="1" t="s">
        <v>18</v>
      </c>
      <c r="H44" s="1" t="s">
        <v>25</v>
      </c>
      <c r="I44" s="12" t="str">
        <f t="shared" si="0"/>
        <v>широкие слои населения, 0+</v>
      </c>
      <c r="J44" s="1">
        <v>250</v>
      </c>
      <c r="K44" s="15">
        <v>327</v>
      </c>
      <c r="L44" s="15" t="s">
        <v>19</v>
      </c>
      <c r="M44" s="1" t="s">
        <v>15</v>
      </c>
      <c r="N44" s="15"/>
      <c r="O44" s="15" t="s">
        <v>16</v>
      </c>
      <c r="P44" s="1"/>
      <c r="R44" s="39"/>
      <c r="T44" s="60"/>
      <c r="U44" s="60"/>
      <c r="V44" s="60"/>
      <c r="W44" s="60"/>
    </row>
    <row r="45" spans="1:23" s="26" customFormat="1" ht="105" customHeight="1" x14ac:dyDescent="0.2">
      <c r="A45" s="38">
        <v>43</v>
      </c>
      <c r="B45" s="3">
        <v>44965</v>
      </c>
      <c r="C45" s="2">
        <v>0.72916666666666663</v>
      </c>
      <c r="D45" s="2">
        <v>0.77083333333333337</v>
      </c>
      <c r="E45" s="1" t="s">
        <v>117</v>
      </c>
      <c r="F45" s="1" t="s">
        <v>111</v>
      </c>
      <c r="G45" s="1" t="s">
        <v>76</v>
      </c>
      <c r="H45" s="1" t="s">
        <v>118</v>
      </c>
      <c r="I45" s="12" t="str">
        <f t="shared" si="0"/>
        <v>Учащиеся, 6+</v>
      </c>
      <c r="J45" s="1" t="s">
        <v>114</v>
      </c>
      <c r="K45" s="15">
        <v>87</v>
      </c>
      <c r="L45" s="15" t="s">
        <v>115</v>
      </c>
      <c r="M45" s="1" t="s">
        <v>42</v>
      </c>
      <c r="N45" s="15" t="s">
        <v>116</v>
      </c>
      <c r="O45" s="15" t="s">
        <v>16</v>
      </c>
      <c r="P45" s="1"/>
      <c r="Q45" s="14"/>
      <c r="R45" s="39"/>
      <c r="S45" s="14"/>
      <c r="T45" s="60"/>
      <c r="U45" s="60"/>
    </row>
    <row r="46" spans="1:23" s="26" customFormat="1" ht="71.25" customHeight="1" x14ac:dyDescent="0.25">
      <c r="A46" s="15">
        <v>44</v>
      </c>
      <c r="B46" s="23">
        <v>44965</v>
      </c>
      <c r="C46" s="24" t="s">
        <v>83</v>
      </c>
      <c r="D46" s="24"/>
      <c r="E46" s="21" t="s">
        <v>133</v>
      </c>
      <c r="F46" s="21" t="s">
        <v>134</v>
      </c>
      <c r="G46" s="27" t="s">
        <v>135</v>
      </c>
      <c r="H46" s="24" t="s">
        <v>136</v>
      </c>
      <c r="I46" s="12" t="str">
        <f t="shared" si="0"/>
        <v>Дети, 6+</v>
      </c>
      <c r="J46" s="21" t="s">
        <v>114</v>
      </c>
      <c r="K46" s="21">
        <v>30</v>
      </c>
      <c r="L46" s="21" t="s">
        <v>137</v>
      </c>
      <c r="M46" s="21" t="s">
        <v>42</v>
      </c>
      <c r="N46" s="21"/>
      <c r="O46" s="21" t="s">
        <v>16</v>
      </c>
      <c r="P46" s="21"/>
      <c r="R46" s="39"/>
    </row>
    <row r="47" spans="1:23" s="26" customFormat="1" ht="104.25" customHeight="1" x14ac:dyDescent="0.25">
      <c r="A47" s="38">
        <v>45</v>
      </c>
      <c r="B47" s="63">
        <v>44966</v>
      </c>
      <c r="C47" s="71">
        <v>0.41666666666666669</v>
      </c>
      <c r="D47" s="71">
        <v>0.45833333333333331</v>
      </c>
      <c r="E47" s="73" t="s">
        <v>320</v>
      </c>
      <c r="F47" s="73" t="s">
        <v>321</v>
      </c>
      <c r="G47" s="56" t="s">
        <v>322</v>
      </c>
      <c r="H47" s="73" t="s">
        <v>323</v>
      </c>
      <c r="I47" s="12" t="str">
        <f t="shared" si="0"/>
        <v>студенты, 12+</v>
      </c>
      <c r="J47" s="56" t="s">
        <v>114</v>
      </c>
      <c r="K47" s="38">
        <v>250</v>
      </c>
      <c r="L47" s="56" t="s">
        <v>324</v>
      </c>
      <c r="M47" s="56" t="s">
        <v>32</v>
      </c>
      <c r="N47" s="38"/>
      <c r="O47" s="38"/>
      <c r="P47" s="56"/>
      <c r="Q47" s="39"/>
      <c r="R47" s="39"/>
      <c r="S47" s="67"/>
      <c r="T47" s="67"/>
      <c r="U47" s="67"/>
    </row>
    <row r="48" spans="1:23" s="26" customFormat="1" ht="173.25" customHeight="1" x14ac:dyDescent="0.25">
      <c r="A48" s="15">
        <v>46</v>
      </c>
      <c r="B48" s="63">
        <v>44966</v>
      </c>
      <c r="C48" s="75">
        <v>0.5</v>
      </c>
      <c r="D48" s="75">
        <v>0.54166666666666663</v>
      </c>
      <c r="E48" s="74" t="s">
        <v>325</v>
      </c>
      <c r="F48" s="56" t="s">
        <v>237</v>
      </c>
      <c r="G48" s="74" t="s">
        <v>326</v>
      </c>
      <c r="H48" s="74" t="s">
        <v>327</v>
      </c>
      <c r="I48" s="12" t="str">
        <f t="shared" si="0"/>
        <v>Молодёжь, 15+</v>
      </c>
      <c r="J48" s="74" t="s">
        <v>114</v>
      </c>
      <c r="K48" s="74">
        <v>100</v>
      </c>
      <c r="L48" s="74" t="s">
        <v>314</v>
      </c>
      <c r="M48" s="74" t="s">
        <v>315</v>
      </c>
      <c r="N48" s="74"/>
      <c r="O48" s="74"/>
      <c r="P48" s="64"/>
      <c r="Q48" s="39"/>
      <c r="R48" s="39"/>
      <c r="S48" s="8"/>
      <c r="T48" s="8"/>
      <c r="U48" s="8"/>
    </row>
    <row r="49" spans="1:23" s="26" customFormat="1" ht="63.75" customHeight="1" x14ac:dyDescent="0.25">
      <c r="A49" s="38">
        <v>47</v>
      </c>
      <c r="B49" s="23">
        <v>44966</v>
      </c>
      <c r="C49" s="16">
        <v>0.54166666666666663</v>
      </c>
      <c r="D49" s="24"/>
      <c r="E49" s="25" t="s">
        <v>138</v>
      </c>
      <c r="F49" s="21" t="s">
        <v>139</v>
      </c>
      <c r="G49" s="25" t="s">
        <v>140</v>
      </c>
      <c r="H49" s="24" t="s">
        <v>141</v>
      </c>
      <c r="I49" s="12" t="str">
        <f t="shared" si="0"/>
        <v>Молодежь, 12+</v>
      </c>
      <c r="J49" s="21" t="s">
        <v>114</v>
      </c>
      <c r="K49" s="21">
        <v>20</v>
      </c>
      <c r="L49" s="21" t="s">
        <v>142</v>
      </c>
      <c r="M49" s="21" t="s">
        <v>32</v>
      </c>
      <c r="N49" s="21"/>
      <c r="O49" s="21" t="s">
        <v>16</v>
      </c>
      <c r="P49" s="21"/>
      <c r="R49" s="39"/>
    </row>
    <row r="50" spans="1:23" s="26" customFormat="1" ht="66" customHeight="1" x14ac:dyDescent="0.25">
      <c r="A50" s="15">
        <v>48</v>
      </c>
      <c r="B50" s="63">
        <v>44966</v>
      </c>
      <c r="C50" s="64">
        <v>0.625</v>
      </c>
      <c r="D50" s="64">
        <v>0.66666666666666663</v>
      </c>
      <c r="E50" s="56" t="s">
        <v>325</v>
      </c>
      <c r="F50" s="56" t="s">
        <v>237</v>
      </c>
      <c r="G50" s="56" t="s">
        <v>328</v>
      </c>
      <c r="H50" s="56" t="s">
        <v>327</v>
      </c>
      <c r="I50" s="12" t="str">
        <f t="shared" si="0"/>
        <v>Дети, 6+</v>
      </c>
      <c r="J50" s="56" t="s">
        <v>114</v>
      </c>
      <c r="K50" s="38">
        <v>100</v>
      </c>
      <c r="L50" s="56" t="s">
        <v>137</v>
      </c>
      <c r="M50" s="56" t="s">
        <v>42</v>
      </c>
      <c r="N50" s="38"/>
      <c r="O50" s="38"/>
      <c r="P50" s="64"/>
      <c r="Q50" s="65"/>
      <c r="R50" s="39"/>
      <c r="S50" s="8"/>
      <c r="T50" s="8"/>
      <c r="U50" s="8"/>
    </row>
    <row r="51" spans="1:23" s="28" customFormat="1" ht="50.25" customHeight="1" x14ac:dyDescent="0.25">
      <c r="A51" s="38">
        <v>49</v>
      </c>
      <c r="B51" s="63">
        <v>44966</v>
      </c>
      <c r="C51" s="64">
        <v>0.625</v>
      </c>
      <c r="D51" s="64">
        <v>0.66666666666666663</v>
      </c>
      <c r="E51" s="74" t="s">
        <v>329</v>
      </c>
      <c r="F51" s="56" t="s">
        <v>232</v>
      </c>
      <c r="G51" s="56" t="s">
        <v>330</v>
      </c>
      <c r="H51" s="56" t="s">
        <v>331</v>
      </c>
      <c r="I51" s="12" t="str">
        <f t="shared" si="0"/>
        <v>Жители микрорайона, 0+</v>
      </c>
      <c r="J51" s="56" t="s">
        <v>114</v>
      </c>
      <c r="K51" s="38">
        <v>50</v>
      </c>
      <c r="L51" s="56" t="s">
        <v>267</v>
      </c>
      <c r="M51" s="56" t="s">
        <v>15</v>
      </c>
      <c r="N51" s="38"/>
      <c r="O51" s="38"/>
      <c r="P51" s="56"/>
      <c r="Q51" s="67"/>
      <c r="R51" s="39"/>
      <c r="S51" s="8"/>
      <c r="T51" s="8"/>
      <c r="U51" s="8"/>
    </row>
    <row r="52" spans="1:23" s="26" customFormat="1" ht="66.75" customHeight="1" x14ac:dyDescent="0.25">
      <c r="A52" s="15">
        <v>50</v>
      </c>
      <c r="B52" s="63">
        <v>44967</v>
      </c>
      <c r="C52" s="71">
        <v>0.41666666666666669</v>
      </c>
      <c r="D52" s="71">
        <v>0.45833333333333331</v>
      </c>
      <c r="E52" s="72" t="s">
        <v>332</v>
      </c>
      <c r="F52" s="72" t="s">
        <v>333</v>
      </c>
      <c r="G52" s="72" t="s">
        <v>322</v>
      </c>
      <c r="H52" s="56" t="s">
        <v>334</v>
      </c>
      <c r="I52" s="12" t="str">
        <f t="shared" si="0"/>
        <v>дети до 14 лет, 6+</v>
      </c>
      <c r="J52" s="73" t="s">
        <v>41</v>
      </c>
      <c r="K52" s="73">
        <v>25</v>
      </c>
      <c r="L52" s="73" t="s">
        <v>274</v>
      </c>
      <c r="M52" s="73" t="s">
        <v>42</v>
      </c>
      <c r="N52" s="56"/>
      <c r="O52" s="56"/>
      <c r="P52" s="56"/>
      <c r="Q52" s="67"/>
      <c r="R52" s="39"/>
      <c r="S52" s="8"/>
      <c r="T52" s="8"/>
      <c r="U52" s="8"/>
    </row>
    <row r="53" spans="1:23" s="26" customFormat="1" ht="81" customHeight="1" x14ac:dyDescent="0.25">
      <c r="A53" s="38">
        <v>51</v>
      </c>
      <c r="B53" s="23">
        <v>44967</v>
      </c>
      <c r="C53" s="43">
        <v>0.41666666666666669</v>
      </c>
      <c r="D53" s="20">
        <v>0.6875</v>
      </c>
      <c r="E53" s="44" t="s">
        <v>638</v>
      </c>
      <c r="F53" s="44" t="s">
        <v>639</v>
      </c>
      <c r="G53" s="21" t="s">
        <v>638</v>
      </c>
      <c r="H53" s="45" t="s">
        <v>640</v>
      </c>
      <c r="I53" s="12" t="str">
        <f t="shared" si="0"/>
        <v>жители города, 0+</v>
      </c>
      <c r="J53" s="44" t="s">
        <v>114</v>
      </c>
      <c r="K53" s="24"/>
      <c r="L53" s="44" t="s">
        <v>259</v>
      </c>
      <c r="M53" s="44" t="s">
        <v>15</v>
      </c>
      <c r="N53" s="42"/>
      <c r="O53" s="21" t="s">
        <v>615</v>
      </c>
      <c r="P53" s="1"/>
      <c r="Q53" s="7"/>
      <c r="R53" s="39"/>
      <c r="S53" s="4"/>
      <c r="T53" s="4"/>
      <c r="U53" s="4"/>
    </row>
    <row r="54" spans="1:23" s="26" customFormat="1" ht="69.75" customHeight="1" x14ac:dyDescent="0.25">
      <c r="A54" s="15">
        <v>52</v>
      </c>
      <c r="B54" s="63">
        <v>44967</v>
      </c>
      <c r="C54" s="71">
        <v>0.5</v>
      </c>
      <c r="D54" s="71">
        <v>0.52083333333333337</v>
      </c>
      <c r="E54" s="72" t="s">
        <v>335</v>
      </c>
      <c r="F54" s="72" t="s">
        <v>232</v>
      </c>
      <c r="G54" s="72" t="s">
        <v>336</v>
      </c>
      <c r="H54" s="56" t="s">
        <v>337</v>
      </c>
      <c r="I54" s="12" t="str">
        <f t="shared" si="0"/>
        <v>Учащиеся ГБОУ ООШ № 32, 0+</v>
      </c>
      <c r="J54" s="73" t="s">
        <v>114</v>
      </c>
      <c r="K54" s="73">
        <v>50</v>
      </c>
      <c r="L54" s="56" t="s">
        <v>235</v>
      </c>
      <c r="M54" s="56" t="s">
        <v>15</v>
      </c>
      <c r="N54" s="56"/>
      <c r="O54" s="56"/>
      <c r="P54" s="56"/>
      <c r="Q54" s="65"/>
      <c r="R54" s="39"/>
      <c r="S54" s="8"/>
      <c r="T54" s="8"/>
      <c r="U54" s="8"/>
    </row>
    <row r="55" spans="1:23" s="26" customFormat="1" ht="87.75" customHeight="1" x14ac:dyDescent="0.25">
      <c r="A55" s="38">
        <v>53</v>
      </c>
      <c r="B55" s="63">
        <v>44967</v>
      </c>
      <c r="C55" s="64">
        <v>0.75</v>
      </c>
      <c r="D55" s="64">
        <v>0.875</v>
      </c>
      <c r="E55" s="56" t="s">
        <v>338</v>
      </c>
      <c r="F55" s="56" t="s">
        <v>339</v>
      </c>
      <c r="G55" s="56" t="s">
        <v>340</v>
      </c>
      <c r="H55" s="56" t="s">
        <v>341</v>
      </c>
      <c r="I55" s="12" t="str">
        <f t="shared" si="0"/>
        <v>жители города, 18+</v>
      </c>
      <c r="J55" s="56" t="s">
        <v>342</v>
      </c>
      <c r="K55" s="38">
        <v>40</v>
      </c>
      <c r="L55" s="56" t="s">
        <v>259</v>
      </c>
      <c r="M55" s="56" t="s">
        <v>343</v>
      </c>
      <c r="N55" s="56"/>
      <c r="O55" s="56"/>
      <c r="P55" s="56"/>
      <c r="Q55" s="67"/>
      <c r="R55" s="39"/>
      <c r="S55" s="8"/>
      <c r="T55" s="8"/>
      <c r="U55" s="8"/>
    </row>
    <row r="56" spans="1:23" s="26" customFormat="1" ht="79.5" customHeight="1" x14ac:dyDescent="0.25">
      <c r="A56" s="15">
        <v>54</v>
      </c>
      <c r="B56" s="63">
        <v>44967</v>
      </c>
      <c r="C56" s="71">
        <v>0.75</v>
      </c>
      <c r="D56" s="71">
        <v>0.875</v>
      </c>
      <c r="E56" s="72" t="s">
        <v>344</v>
      </c>
      <c r="F56" s="72" t="s">
        <v>345</v>
      </c>
      <c r="G56" s="72" t="s">
        <v>346</v>
      </c>
      <c r="H56" s="56" t="s">
        <v>347</v>
      </c>
      <c r="I56" s="12" t="str">
        <f t="shared" si="0"/>
        <v>жители города, 12+</v>
      </c>
      <c r="J56" s="73" t="s">
        <v>348</v>
      </c>
      <c r="K56" s="73">
        <v>30</v>
      </c>
      <c r="L56" s="73" t="s">
        <v>259</v>
      </c>
      <c r="M56" s="73" t="s">
        <v>32</v>
      </c>
      <c r="N56" s="56"/>
      <c r="O56" s="56"/>
      <c r="P56" s="56"/>
      <c r="Q56" s="65"/>
      <c r="R56" s="39"/>
      <c r="S56" s="8"/>
      <c r="T56" s="8"/>
      <c r="U56" s="8"/>
    </row>
    <row r="57" spans="1:23" s="14" customFormat="1" ht="118.5" customHeight="1" x14ac:dyDescent="0.2">
      <c r="A57" s="38">
        <v>55</v>
      </c>
      <c r="B57" s="3">
        <v>44967</v>
      </c>
      <c r="C57" s="20">
        <v>0.77083333333333337</v>
      </c>
      <c r="D57" s="16">
        <v>0.85416666666666663</v>
      </c>
      <c r="E57" s="1" t="s">
        <v>52</v>
      </c>
      <c r="F57" s="1" t="s">
        <v>35</v>
      </c>
      <c r="G57" s="1" t="s">
        <v>28</v>
      </c>
      <c r="H57" s="1" t="s">
        <v>53</v>
      </c>
      <c r="I57" s="12" t="str">
        <f t="shared" si="0"/>
        <v>жители и гости города, 12+</v>
      </c>
      <c r="J57" s="1" t="s">
        <v>30</v>
      </c>
      <c r="K57" s="15">
        <v>605</v>
      </c>
      <c r="L57" s="15" t="s">
        <v>51</v>
      </c>
      <c r="M57" s="1" t="s">
        <v>32</v>
      </c>
      <c r="N57" s="15"/>
      <c r="O57" s="15"/>
      <c r="P57" s="1"/>
      <c r="R57" s="39"/>
      <c r="T57" s="60"/>
      <c r="U57" s="60"/>
      <c r="V57" s="60"/>
      <c r="W57" s="60"/>
    </row>
    <row r="58" spans="1:23" s="14" customFormat="1" ht="123.75" customHeight="1" x14ac:dyDescent="0.2">
      <c r="A58" s="15">
        <v>56</v>
      </c>
      <c r="B58" s="3">
        <v>44967</v>
      </c>
      <c r="C58" s="6" t="s">
        <v>187</v>
      </c>
      <c r="D58" s="29">
        <v>45215</v>
      </c>
      <c r="E58" s="1" t="s">
        <v>188</v>
      </c>
      <c r="F58" s="1" t="s">
        <v>183</v>
      </c>
      <c r="G58" s="1" t="s">
        <v>148</v>
      </c>
      <c r="H58" s="36" t="s">
        <v>189</v>
      </c>
      <c r="I58" s="12" t="str">
        <f t="shared" si="0"/>
        <v>школьники, 0+</v>
      </c>
      <c r="J58" s="1" t="s">
        <v>114</v>
      </c>
      <c r="K58" s="15">
        <v>35</v>
      </c>
      <c r="L58" s="1" t="s">
        <v>186</v>
      </c>
      <c r="M58" s="1" t="s">
        <v>15</v>
      </c>
      <c r="N58" s="15" t="s">
        <v>116</v>
      </c>
      <c r="O58" s="15" t="s">
        <v>16</v>
      </c>
      <c r="P58" s="1"/>
      <c r="R58" s="39"/>
      <c r="T58" s="60"/>
      <c r="U58" s="60"/>
      <c r="V58" s="60"/>
      <c r="W58" s="60"/>
    </row>
    <row r="59" spans="1:23" s="28" customFormat="1" ht="44.25" customHeight="1" x14ac:dyDescent="0.2">
      <c r="A59" s="38">
        <v>57</v>
      </c>
      <c r="B59" s="63">
        <v>44967</v>
      </c>
      <c r="C59" s="64" t="s">
        <v>83</v>
      </c>
      <c r="D59" s="64"/>
      <c r="E59" s="56" t="s">
        <v>349</v>
      </c>
      <c r="F59" s="56" t="s">
        <v>350</v>
      </c>
      <c r="G59" s="56" t="s">
        <v>351</v>
      </c>
      <c r="H59" s="56" t="s">
        <v>352</v>
      </c>
      <c r="I59" s="12" t="str">
        <f t="shared" si="0"/>
        <v>дети, 6+</v>
      </c>
      <c r="J59" s="56" t="s">
        <v>114</v>
      </c>
      <c r="K59" s="56">
        <v>50</v>
      </c>
      <c r="L59" s="56" t="s">
        <v>353</v>
      </c>
      <c r="M59" s="56" t="s">
        <v>42</v>
      </c>
      <c r="N59" s="56"/>
      <c r="O59" s="56"/>
      <c r="P59" s="56"/>
      <c r="Q59" s="39"/>
      <c r="R59" s="39"/>
      <c r="S59" s="8"/>
      <c r="T59" s="8"/>
      <c r="U59" s="8"/>
      <c r="V59" s="61"/>
      <c r="W59" s="61"/>
    </row>
    <row r="60" spans="1:23" s="28" customFormat="1" ht="63" customHeight="1" x14ac:dyDescent="0.2">
      <c r="A60" s="15">
        <v>58</v>
      </c>
      <c r="B60" s="63">
        <v>44968</v>
      </c>
      <c r="C60" s="71">
        <v>0.45833333333333331</v>
      </c>
      <c r="D60" s="71">
        <v>0.52083333333333337</v>
      </c>
      <c r="E60" s="72" t="s">
        <v>354</v>
      </c>
      <c r="F60" s="72" t="s">
        <v>232</v>
      </c>
      <c r="G60" s="72" t="s">
        <v>286</v>
      </c>
      <c r="H60" s="56" t="s">
        <v>287</v>
      </c>
      <c r="I60" s="12" t="str">
        <f t="shared" si="0"/>
        <v>Жители микрорайона, 0+</v>
      </c>
      <c r="J60" s="73" t="s">
        <v>114</v>
      </c>
      <c r="K60" s="73">
        <v>100</v>
      </c>
      <c r="L60" s="56" t="s">
        <v>267</v>
      </c>
      <c r="M60" s="56" t="s">
        <v>15</v>
      </c>
      <c r="N60" s="56"/>
      <c r="O60" s="56"/>
      <c r="P60" s="56"/>
      <c r="Q60" s="65"/>
      <c r="R60" s="39"/>
      <c r="S60" s="8"/>
      <c r="T60" s="8"/>
      <c r="U60" s="8"/>
      <c r="V60" s="61"/>
      <c r="W60" s="61"/>
    </row>
    <row r="61" spans="1:23" s="28" customFormat="1" ht="63" customHeight="1" x14ac:dyDescent="0.2">
      <c r="A61" s="38">
        <v>59</v>
      </c>
      <c r="B61" s="63">
        <v>44968</v>
      </c>
      <c r="C61" s="64">
        <v>0.45833333333333331</v>
      </c>
      <c r="D61" s="64">
        <v>0.4861111111111111</v>
      </c>
      <c r="E61" s="56" t="s">
        <v>355</v>
      </c>
      <c r="F61" s="56" t="s">
        <v>256</v>
      </c>
      <c r="G61" s="56" t="s">
        <v>289</v>
      </c>
      <c r="H61" s="56" t="s">
        <v>356</v>
      </c>
      <c r="I61" s="12" t="str">
        <f t="shared" si="0"/>
        <v>жители города, 0+</v>
      </c>
      <c r="J61" s="56" t="s">
        <v>291</v>
      </c>
      <c r="K61" s="38">
        <v>10</v>
      </c>
      <c r="L61" s="56" t="s">
        <v>259</v>
      </c>
      <c r="M61" s="56" t="s">
        <v>15</v>
      </c>
      <c r="N61" s="38"/>
      <c r="O61" s="38"/>
      <c r="P61" s="56"/>
      <c r="Q61" s="65"/>
      <c r="R61" s="39"/>
      <c r="S61" s="8"/>
      <c r="T61" s="8"/>
      <c r="U61" s="8"/>
      <c r="V61" s="61"/>
      <c r="W61" s="61"/>
    </row>
    <row r="62" spans="1:23" s="14" customFormat="1" ht="63.75" x14ac:dyDescent="0.2">
      <c r="A62" s="15">
        <v>60</v>
      </c>
      <c r="B62" s="3">
        <v>44968</v>
      </c>
      <c r="C62" s="20">
        <v>0.5</v>
      </c>
      <c r="D62" s="16">
        <v>0.54166666666666663</v>
      </c>
      <c r="E62" s="21" t="s">
        <v>54</v>
      </c>
      <c r="F62" s="1" t="s">
        <v>35</v>
      </c>
      <c r="G62" s="1" t="s">
        <v>39</v>
      </c>
      <c r="H62" s="1" t="s">
        <v>55</v>
      </c>
      <c r="I62" s="12" t="str">
        <f t="shared" si="0"/>
        <v>жители и гости города, 6+</v>
      </c>
      <c r="J62" s="1" t="s">
        <v>41</v>
      </c>
      <c r="K62" s="15">
        <v>40</v>
      </c>
      <c r="L62" s="15" t="s">
        <v>51</v>
      </c>
      <c r="M62" s="1" t="s">
        <v>42</v>
      </c>
      <c r="N62" s="15"/>
      <c r="O62" s="15"/>
      <c r="P62" s="1"/>
      <c r="R62" s="39"/>
      <c r="T62" s="60"/>
      <c r="U62" s="60"/>
      <c r="V62" s="60"/>
      <c r="W62" s="60"/>
    </row>
    <row r="63" spans="1:23" s="14" customFormat="1" ht="76.5" x14ac:dyDescent="0.2">
      <c r="A63" s="38">
        <v>61</v>
      </c>
      <c r="B63" s="63">
        <v>44968</v>
      </c>
      <c r="C63" s="64">
        <v>0.5</v>
      </c>
      <c r="D63" s="64">
        <v>0.54166666666666663</v>
      </c>
      <c r="E63" s="56" t="s">
        <v>357</v>
      </c>
      <c r="F63" s="56" t="s">
        <v>358</v>
      </c>
      <c r="G63" s="56" t="s">
        <v>359</v>
      </c>
      <c r="H63" s="56" t="s">
        <v>360</v>
      </c>
      <c r="I63" s="12" t="str">
        <f t="shared" si="0"/>
        <v>молодежь от 14 до 35 лет, 0+</v>
      </c>
      <c r="J63" s="56" t="s">
        <v>41</v>
      </c>
      <c r="K63" s="56">
        <v>50</v>
      </c>
      <c r="L63" s="56" t="s">
        <v>280</v>
      </c>
      <c r="M63" s="56" t="s">
        <v>15</v>
      </c>
      <c r="N63" s="56"/>
      <c r="O63" s="56"/>
      <c r="P63" s="56"/>
      <c r="Q63" s="65"/>
      <c r="R63" s="39"/>
      <c r="S63" s="8"/>
      <c r="T63" s="8"/>
      <c r="U63" s="8"/>
      <c r="V63" s="60"/>
      <c r="W63" s="60"/>
    </row>
    <row r="64" spans="1:23" s="37" customFormat="1" ht="38.25" x14ac:dyDescent="0.2">
      <c r="A64" s="15">
        <v>62</v>
      </c>
      <c r="B64" s="63">
        <v>44968</v>
      </c>
      <c r="C64" s="64">
        <v>0.52083333333333337</v>
      </c>
      <c r="D64" s="64">
        <v>0.54166666666666663</v>
      </c>
      <c r="E64" s="56" t="s">
        <v>292</v>
      </c>
      <c r="F64" s="56" t="s">
        <v>232</v>
      </c>
      <c r="G64" s="56" t="s">
        <v>293</v>
      </c>
      <c r="H64" s="56" t="s">
        <v>294</v>
      </c>
      <c r="I64" s="12" t="str">
        <f t="shared" si="0"/>
        <v>Жители микрорайона, 0+</v>
      </c>
      <c r="J64" s="56" t="s">
        <v>114</v>
      </c>
      <c r="K64" s="56">
        <v>50</v>
      </c>
      <c r="L64" s="56" t="s">
        <v>267</v>
      </c>
      <c r="M64" s="56" t="s">
        <v>15</v>
      </c>
      <c r="N64" s="56"/>
      <c r="O64" s="56"/>
      <c r="P64" s="56"/>
      <c r="Q64" s="67"/>
      <c r="R64" s="39"/>
      <c r="S64" s="8"/>
      <c r="T64" s="8"/>
      <c r="U64" s="8"/>
      <c r="V64" s="87"/>
      <c r="W64" s="70"/>
    </row>
    <row r="65" spans="1:23" s="37" customFormat="1" ht="127.5" x14ac:dyDescent="0.2">
      <c r="A65" s="38">
        <v>63</v>
      </c>
      <c r="B65" s="63">
        <v>44968</v>
      </c>
      <c r="C65" s="64">
        <v>0.625</v>
      </c>
      <c r="D65" s="64">
        <v>0.66666666666666663</v>
      </c>
      <c r="E65" s="56" t="s">
        <v>361</v>
      </c>
      <c r="F65" s="56" t="s">
        <v>256</v>
      </c>
      <c r="G65" s="56" t="s">
        <v>296</v>
      </c>
      <c r="H65" s="56" t="s">
        <v>362</v>
      </c>
      <c r="I65" s="12" t="str">
        <f t="shared" si="0"/>
        <v>жители города, 6+</v>
      </c>
      <c r="J65" s="56" t="s">
        <v>41</v>
      </c>
      <c r="K65" s="38">
        <v>15</v>
      </c>
      <c r="L65" s="56" t="s">
        <v>259</v>
      </c>
      <c r="M65" s="56" t="s">
        <v>42</v>
      </c>
      <c r="N65" s="38"/>
      <c r="O65" s="38"/>
      <c r="P65" s="56"/>
      <c r="Q65" s="67"/>
      <c r="R65" s="39"/>
      <c r="S65" s="8"/>
      <c r="T65" s="8"/>
      <c r="U65" s="8"/>
      <c r="V65" s="87"/>
      <c r="W65" s="70"/>
    </row>
    <row r="66" spans="1:23" s="37" customFormat="1" ht="127.5" x14ac:dyDescent="0.2">
      <c r="A66" s="15">
        <v>64</v>
      </c>
      <c r="B66" s="3">
        <v>44968</v>
      </c>
      <c r="C66" s="20">
        <v>0.75</v>
      </c>
      <c r="D66" s="16">
        <v>0.83333333333333337</v>
      </c>
      <c r="E66" s="1" t="s">
        <v>58</v>
      </c>
      <c r="F66" s="1" t="s">
        <v>35</v>
      </c>
      <c r="G66" s="1" t="s">
        <v>28</v>
      </c>
      <c r="H66" s="1" t="s">
        <v>59</v>
      </c>
      <c r="I66" s="12" t="str">
        <f t="shared" si="0"/>
        <v>жители и гости города, 12+</v>
      </c>
      <c r="J66" s="1" t="s">
        <v>30</v>
      </c>
      <c r="K66" s="15">
        <v>605</v>
      </c>
      <c r="L66" s="15" t="s">
        <v>51</v>
      </c>
      <c r="M66" s="1" t="s">
        <v>32</v>
      </c>
      <c r="N66" s="15"/>
      <c r="O66" s="15"/>
      <c r="P66" s="1"/>
      <c r="Q66" s="14"/>
      <c r="R66" s="39"/>
      <c r="S66" s="14"/>
      <c r="T66" s="60"/>
      <c r="U66" s="60"/>
      <c r="V66" s="87"/>
      <c r="W66" s="70"/>
    </row>
    <row r="67" spans="1:23" s="37" customFormat="1" ht="60" customHeight="1" x14ac:dyDescent="0.2">
      <c r="A67" s="38">
        <v>65</v>
      </c>
      <c r="B67" s="3">
        <v>44969</v>
      </c>
      <c r="C67" s="20">
        <v>0.45833333333333331</v>
      </c>
      <c r="D67" s="16">
        <v>0.5</v>
      </c>
      <c r="E67" s="21" t="s">
        <v>56</v>
      </c>
      <c r="F67" s="1" t="s">
        <v>35</v>
      </c>
      <c r="G67" s="1" t="s">
        <v>28</v>
      </c>
      <c r="H67" s="1" t="s">
        <v>57</v>
      </c>
      <c r="I67" s="12" t="str">
        <f t="shared" si="0"/>
        <v>жители и гости города, 0+</v>
      </c>
      <c r="J67" s="1" t="s">
        <v>30</v>
      </c>
      <c r="K67" s="15">
        <v>605</v>
      </c>
      <c r="L67" s="15" t="s">
        <v>51</v>
      </c>
      <c r="M67" s="1" t="s">
        <v>15</v>
      </c>
      <c r="N67" s="15"/>
      <c r="O67" s="15"/>
      <c r="P67" s="1"/>
      <c r="Q67" s="14"/>
      <c r="R67" s="39"/>
      <c r="S67" s="14"/>
      <c r="T67" s="60"/>
      <c r="U67" s="60"/>
      <c r="V67" s="87"/>
      <c r="W67" s="70"/>
    </row>
    <row r="68" spans="1:23" s="14" customFormat="1" ht="255" x14ac:dyDescent="0.2">
      <c r="A68" s="15">
        <v>66</v>
      </c>
      <c r="B68" s="3">
        <v>44969</v>
      </c>
      <c r="C68" s="20">
        <v>0.70833333333333337</v>
      </c>
      <c r="D68" s="16">
        <v>0.79166666666666663</v>
      </c>
      <c r="E68" s="1" t="s">
        <v>60</v>
      </c>
      <c r="F68" s="1" t="s">
        <v>35</v>
      </c>
      <c r="G68" s="1" t="s">
        <v>28</v>
      </c>
      <c r="H68" s="1" t="s">
        <v>61</v>
      </c>
      <c r="I68" s="12" t="str">
        <f t="shared" ref="I68:I126" si="1">IF(L68="",M68,L68&amp;", "&amp;M68)</f>
        <v>жители и гости города, 12+</v>
      </c>
      <c r="J68" s="1" t="s">
        <v>30</v>
      </c>
      <c r="K68" s="15">
        <v>605</v>
      </c>
      <c r="L68" s="15" t="s">
        <v>51</v>
      </c>
      <c r="M68" s="1" t="s">
        <v>32</v>
      </c>
      <c r="N68" s="15"/>
      <c r="O68" s="15"/>
      <c r="P68" s="1"/>
      <c r="R68" s="39"/>
      <c r="T68" s="60"/>
      <c r="U68" s="60"/>
      <c r="V68" s="60"/>
      <c r="W68" s="60"/>
    </row>
    <row r="69" spans="1:23" s="14" customFormat="1" ht="38.25" x14ac:dyDescent="0.2">
      <c r="A69" s="38">
        <v>67</v>
      </c>
      <c r="B69" s="63">
        <v>44970</v>
      </c>
      <c r="C69" s="64">
        <v>0.5</v>
      </c>
      <c r="D69" s="64">
        <v>0.52083333333333337</v>
      </c>
      <c r="E69" s="56" t="s">
        <v>363</v>
      </c>
      <c r="F69" s="56" t="s">
        <v>232</v>
      </c>
      <c r="G69" s="56" t="s">
        <v>233</v>
      </c>
      <c r="H69" s="56" t="s">
        <v>364</v>
      </c>
      <c r="I69" s="12" t="str">
        <f t="shared" si="1"/>
        <v>Жители микрорайона, 0+</v>
      </c>
      <c r="J69" s="56" t="s">
        <v>114</v>
      </c>
      <c r="K69" s="56">
        <v>50</v>
      </c>
      <c r="L69" s="56" t="s">
        <v>267</v>
      </c>
      <c r="M69" s="56" t="s">
        <v>15</v>
      </c>
      <c r="N69" s="56"/>
      <c r="O69" s="56"/>
      <c r="P69" s="56"/>
      <c r="Q69" s="65"/>
      <c r="R69" s="67"/>
      <c r="S69" s="67"/>
      <c r="T69" s="67"/>
      <c r="U69" s="67"/>
      <c r="V69" s="60"/>
      <c r="W69" s="60"/>
    </row>
    <row r="70" spans="1:23" s="14" customFormat="1" ht="51" x14ac:dyDescent="0.2">
      <c r="A70" s="15">
        <v>68</v>
      </c>
      <c r="B70" s="3">
        <v>44971</v>
      </c>
      <c r="C70" s="2">
        <v>0.5</v>
      </c>
      <c r="D70" s="2">
        <v>0.54166666666666663</v>
      </c>
      <c r="E70" s="30" t="s">
        <v>223</v>
      </c>
      <c r="F70" s="1" t="s">
        <v>213</v>
      </c>
      <c r="G70" s="1" t="s">
        <v>76</v>
      </c>
      <c r="H70" s="1" t="s">
        <v>216</v>
      </c>
      <c r="I70" s="12">
        <f t="shared" si="1"/>
        <v>0</v>
      </c>
      <c r="J70" s="5" t="s">
        <v>114</v>
      </c>
      <c r="K70" s="15"/>
      <c r="L70" s="15"/>
      <c r="M70" s="1"/>
      <c r="N70" s="15"/>
      <c r="O70" s="15"/>
      <c r="P70" s="1"/>
      <c r="R70" s="67"/>
      <c r="T70" s="60"/>
      <c r="U70" s="60"/>
      <c r="V70" s="60"/>
      <c r="W70" s="60"/>
    </row>
    <row r="71" spans="1:23" s="39" customFormat="1" ht="38.25" x14ac:dyDescent="0.2">
      <c r="A71" s="38">
        <v>69</v>
      </c>
      <c r="B71" s="63">
        <v>44971</v>
      </c>
      <c r="C71" s="75">
        <v>0.5</v>
      </c>
      <c r="D71" s="75">
        <v>0.52777777777777779</v>
      </c>
      <c r="E71" s="74" t="s">
        <v>365</v>
      </c>
      <c r="F71" s="56" t="s">
        <v>237</v>
      </c>
      <c r="G71" s="74" t="s">
        <v>366</v>
      </c>
      <c r="H71" s="74" t="s">
        <v>367</v>
      </c>
      <c r="I71" s="12" t="str">
        <f t="shared" si="1"/>
        <v>Молодёжь, 15+</v>
      </c>
      <c r="J71" s="74" t="s">
        <v>114</v>
      </c>
      <c r="K71" s="74">
        <v>50</v>
      </c>
      <c r="L71" s="74" t="s">
        <v>314</v>
      </c>
      <c r="M71" s="74" t="s">
        <v>315</v>
      </c>
      <c r="N71" s="74"/>
      <c r="O71" s="74"/>
      <c r="P71" s="64"/>
      <c r="Q71" s="67"/>
      <c r="R71" s="67"/>
      <c r="S71" s="8"/>
      <c r="T71" s="8"/>
      <c r="U71" s="8"/>
      <c r="V71" s="66"/>
      <c r="W71" s="66"/>
    </row>
    <row r="72" spans="1:23" s="39" customFormat="1" ht="106.5" customHeight="1" x14ac:dyDescent="0.2">
      <c r="A72" s="15">
        <v>70</v>
      </c>
      <c r="B72" s="63">
        <v>44971</v>
      </c>
      <c r="C72" s="64">
        <v>0.54166666666666663</v>
      </c>
      <c r="D72" s="64">
        <v>0.56944444444444442</v>
      </c>
      <c r="E72" s="56" t="s">
        <v>368</v>
      </c>
      <c r="F72" s="56" t="s">
        <v>312</v>
      </c>
      <c r="G72" s="56" t="s">
        <v>240</v>
      </c>
      <c r="H72" s="56" t="s">
        <v>369</v>
      </c>
      <c r="I72" s="12" t="str">
        <f t="shared" si="1"/>
        <v>школьники, 6+</v>
      </c>
      <c r="J72" s="56" t="s">
        <v>114</v>
      </c>
      <c r="K72" s="38">
        <v>15</v>
      </c>
      <c r="L72" s="56" t="s">
        <v>186</v>
      </c>
      <c r="M72" s="56" t="s">
        <v>42</v>
      </c>
      <c r="N72" s="38"/>
      <c r="O72" s="38"/>
      <c r="P72" s="56"/>
      <c r="Q72" s="65"/>
      <c r="R72" s="67"/>
      <c r="S72" s="8"/>
      <c r="T72" s="8"/>
      <c r="U72" s="8"/>
      <c r="V72" s="66"/>
      <c r="W72" s="66"/>
    </row>
    <row r="73" spans="1:23" s="96" customFormat="1" ht="99" customHeight="1" x14ac:dyDescent="0.25">
      <c r="A73" s="38">
        <v>71</v>
      </c>
      <c r="B73" s="92">
        <v>44971</v>
      </c>
      <c r="C73" s="93">
        <v>0.58333333333333337</v>
      </c>
      <c r="D73" s="93">
        <v>0.61111111111111105</v>
      </c>
      <c r="E73" s="94" t="s">
        <v>705</v>
      </c>
      <c r="F73" s="94" t="s">
        <v>699</v>
      </c>
      <c r="G73" s="94" t="s">
        <v>700</v>
      </c>
      <c r="H73" s="94" t="s">
        <v>706</v>
      </c>
      <c r="I73" s="12" t="str">
        <f t="shared" si="1"/>
        <v>обучающиеся, 12+</v>
      </c>
      <c r="J73" s="91" t="s">
        <v>41</v>
      </c>
      <c r="K73" s="91">
        <v>13</v>
      </c>
      <c r="L73" s="91" t="s">
        <v>702</v>
      </c>
      <c r="M73" s="91" t="s">
        <v>32</v>
      </c>
      <c r="N73" s="95"/>
      <c r="O73" s="95"/>
      <c r="P73" s="95"/>
    </row>
    <row r="74" spans="1:23" s="39" customFormat="1" ht="63.75" customHeight="1" x14ac:dyDescent="0.2">
      <c r="A74" s="15">
        <v>72</v>
      </c>
      <c r="B74" s="63">
        <v>44971</v>
      </c>
      <c r="C74" s="64">
        <v>0.70833333333333337</v>
      </c>
      <c r="D74" s="64">
        <v>0.75</v>
      </c>
      <c r="E74" s="56" t="s">
        <v>370</v>
      </c>
      <c r="F74" s="56" t="s">
        <v>232</v>
      </c>
      <c r="G74" s="56" t="s">
        <v>299</v>
      </c>
      <c r="H74" s="56" t="s">
        <v>371</v>
      </c>
      <c r="I74" s="12" t="str">
        <f t="shared" si="1"/>
        <v>Жители микрорайона, 12+</v>
      </c>
      <c r="J74" s="56" t="s">
        <v>114</v>
      </c>
      <c r="K74" s="56">
        <v>50</v>
      </c>
      <c r="L74" s="56" t="s">
        <v>267</v>
      </c>
      <c r="M74" s="56" t="s">
        <v>32</v>
      </c>
      <c r="N74" s="56"/>
      <c r="O74" s="56"/>
      <c r="P74" s="56"/>
      <c r="R74" s="67"/>
      <c r="S74" s="67"/>
      <c r="T74" s="67"/>
      <c r="U74" s="67"/>
      <c r="V74" s="66"/>
      <c r="W74" s="66"/>
    </row>
    <row r="75" spans="1:23" s="39" customFormat="1" ht="91.5" customHeight="1" x14ac:dyDescent="0.2">
      <c r="A75" s="38">
        <v>73</v>
      </c>
      <c r="B75" s="3">
        <v>44971</v>
      </c>
      <c r="C75" s="20">
        <v>0.75</v>
      </c>
      <c r="D75" s="16">
        <v>0.8125</v>
      </c>
      <c r="E75" s="1" t="s">
        <v>62</v>
      </c>
      <c r="F75" s="1" t="s">
        <v>35</v>
      </c>
      <c r="G75" s="1" t="s">
        <v>39</v>
      </c>
      <c r="H75" s="1" t="s">
        <v>63</v>
      </c>
      <c r="I75" s="12" t="str">
        <f t="shared" si="1"/>
        <v>жители и гости города, 12+</v>
      </c>
      <c r="J75" s="1" t="s">
        <v>41</v>
      </c>
      <c r="K75" s="15">
        <v>40</v>
      </c>
      <c r="L75" s="15" t="s">
        <v>51</v>
      </c>
      <c r="M75" s="19" t="s">
        <v>32</v>
      </c>
      <c r="N75" s="15"/>
      <c r="O75" s="15"/>
      <c r="P75" s="1"/>
      <c r="Q75" s="14"/>
      <c r="R75" s="67"/>
      <c r="S75" s="14"/>
      <c r="T75" s="60"/>
      <c r="U75" s="60"/>
      <c r="V75" s="66"/>
      <c r="W75" s="66"/>
    </row>
    <row r="76" spans="1:23" s="39" customFormat="1" ht="69.75" customHeight="1" x14ac:dyDescent="0.2">
      <c r="A76" s="15">
        <v>74</v>
      </c>
      <c r="B76" s="63">
        <v>44971</v>
      </c>
      <c r="C76" s="64">
        <v>0.75</v>
      </c>
      <c r="D76" s="64">
        <v>0.79166666666666663</v>
      </c>
      <c r="E76" s="56" t="s">
        <v>372</v>
      </c>
      <c r="F76" s="56" t="s">
        <v>373</v>
      </c>
      <c r="G76" s="56" t="s">
        <v>374</v>
      </c>
      <c r="H76" s="56" t="s">
        <v>375</v>
      </c>
      <c r="I76" s="12" t="str">
        <f t="shared" si="1"/>
        <v>молодёжь, 6+</v>
      </c>
      <c r="J76" s="56" t="s">
        <v>376</v>
      </c>
      <c r="K76" s="38">
        <v>40</v>
      </c>
      <c r="L76" s="38" t="s">
        <v>377</v>
      </c>
      <c r="M76" s="56" t="s">
        <v>42</v>
      </c>
      <c r="N76" s="38"/>
      <c r="O76" s="38"/>
      <c r="P76" s="56"/>
      <c r="R76" s="67"/>
      <c r="S76" s="67"/>
      <c r="T76" s="67"/>
      <c r="U76" s="67"/>
      <c r="V76" s="66"/>
      <c r="W76" s="66"/>
    </row>
    <row r="77" spans="1:23" s="14" customFormat="1" ht="86.25" customHeight="1" x14ac:dyDescent="0.2">
      <c r="A77" s="38">
        <v>75</v>
      </c>
      <c r="B77" s="63">
        <v>44971</v>
      </c>
      <c r="C77" s="64" t="s">
        <v>83</v>
      </c>
      <c r="D77" s="64"/>
      <c r="E77" s="73" t="s">
        <v>378</v>
      </c>
      <c r="F77" s="56" t="s">
        <v>379</v>
      </c>
      <c r="G77" s="56" t="s">
        <v>380</v>
      </c>
      <c r="H77" s="56" t="s">
        <v>381</v>
      </c>
      <c r="I77" s="12" t="str">
        <f t="shared" si="1"/>
        <v>школьники, 6+</v>
      </c>
      <c r="J77" s="56" t="s">
        <v>114</v>
      </c>
      <c r="K77" s="56">
        <v>100</v>
      </c>
      <c r="L77" s="56" t="s">
        <v>186</v>
      </c>
      <c r="M77" s="56" t="s">
        <v>42</v>
      </c>
      <c r="N77" s="56"/>
      <c r="O77" s="56"/>
      <c r="P77" s="56"/>
      <c r="Q77" s="67"/>
      <c r="R77" s="67"/>
      <c r="S77" s="88"/>
      <c r="T77" s="88"/>
      <c r="U77" s="88"/>
      <c r="V77" s="60"/>
      <c r="W77" s="60"/>
    </row>
    <row r="78" spans="1:23" s="39" customFormat="1" ht="57" customHeight="1" x14ac:dyDescent="0.2">
      <c r="A78" s="15">
        <v>76</v>
      </c>
      <c r="B78" s="23">
        <v>44971</v>
      </c>
      <c r="C78" s="24"/>
      <c r="D78" s="24"/>
      <c r="E78" s="21" t="s">
        <v>143</v>
      </c>
      <c r="F78" s="1" t="s">
        <v>144</v>
      </c>
      <c r="G78" s="25" t="s">
        <v>145</v>
      </c>
      <c r="H78" s="21" t="s">
        <v>146</v>
      </c>
      <c r="I78" s="12" t="str">
        <f t="shared" si="1"/>
        <v>Все категории пользователей, 6+</v>
      </c>
      <c r="J78" s="21" t="s">
        <v>114</v>
      </c>
      <c r="K78" s="21">
        <v>100</v>
      </c>
      <c r="L78" s="21" t="s">
        <v>131</v>
      </c>
      <c r="M78" s="21" t="s">
        <v>42</v>
      </c>
      <c r="N78" s="21"/>
      <c r="O78" s="21" t="s">
        <v>16</v>
      </c>
      <c r="P78" s="21"/>
      <c r="Q78" s="26"/>
      <c r="R78" s="67"/>
      <c r="S78" s="26"/>
      <c r="T78" s="26"/>
      <c r="U78" s="26"/>
      <c r="V78" s="66"/>
      <c r="W78" s="66"/>
    </row>
    <row r="79" spans="1:23" s="39" customFormat="1" ht="60" customHeight="1" x14ac:dyDescent="0.2">
      <c r="A79" s="38">
        <v>77</v>
      </c>
      <c r="B79" s="23">
        <v>44972</v>
      </c>
      <c r="C79" s="16">
        <v>0.4375</v>
      </c>
      <c r="D79" s="24"/>
      <c r="E79" s="21" t="s">
        <v>147</v>
      </c>
      <c r="F79" s="21" t="s">
        <v>128</v>
      </c>
      <c r="G79" s="25" t="s">
        <v>148</v>
      </c>
      <c r="H79" s="21" t="s">
        <v>149</v>
      </c>
      <c r="I79" s="12" t="str">
        <f t="shared" si="1"/>
        <v>Молодежь, 12+</v>
      </c>
      <c r="J79" s="21" t="s">
        <v>114</v>
      </c>
      <c r="K79" s="21">
        <v>20</v>
      </c>
      <c r="L79" s="21" t="s">
        <v>142</v>
      </c>
      <c r="M79" s="21" t="s">
        <v>32</v>
      </c>
      <c r="N79" s="21"/>
      <c r="O79" s="21" t="s">
        <v>16</v>
      </c>
      <c r="P79" s="21"/>
      <c r="Q79" s="26"/>
      <c r="R79" s="67"/>
      <c r="S79" s="26"/>
      <c r="T79" s="26"/>
      <c r="U79" s="26"/>
      <c r="V79" s="66"/>
      <c r="W79" s="66"/>
    </row>
    <row r="80" spans="1:23" s="39" customFormat="1" ht="69.75" customHeight="1" x14ac:dyDescent="0.2">
      <c r="A80" s="15">
        <v>78</v>
      </c>
      <c r="B80" s="23">
        <v>44972</v>
      </c>
      <c r="C80" s="16">
        <v>0.47916666666666669</v>
      </c>
      <c r="D80" s="16">
        <v>0.52083333333333337</v>
      </c>
      <c r="E80" s="21" t="s">
        <v>154</v>
      </c>
      <c r="F80" s="21" t="s">
        <v>155</v>
      </c>
      <c r="G80" s="21" t="s">
        <v>156</v>
      </c>
      <c r="H80" s="21" t="s">
        <v>157</v>
      </c>
      <c r="I80" s="12" t="str">
        <f t="shared" si="1"/>
        <v>Дети, 12+</v>
      </c>
      <c r="J80" s="21" t="s">
        <v>114</v>
      </c>
      <c r="K80" s="21">
        <v>20</v>
      </c>
      <c r="L80" s="21" t="s">
        <v>137</v>
      </c>
      <c r="M80" s="21" t="s">
        <v>32</v>
      </c>
      <c r="N80" s="21"/>
      <c r="O80" s="21" t="s">
        <v>16</v>
      </c>
      <c r="P80" s="21"/>
      <c r="Q80" s="26"/>
      <c r="R80" s="67"/>
      <c r="S80" s="28"/>
      <c r="T80" s="28"/>
      <c r="U80" s="28"/>
      <c r="V80" s="66"/>
      <c r="W80" s="66"/>
    </row>
    <row r="81" spans="1:23" s="39" customFormat="1" ht="42" customHeight="1" x14ac:dyDescent="0.2">
      <c r="A81" s="38">
        <v>79</v>
      </c>
      <c r="B81" s="63">
        <v>44972</v>
      </c>
      <c r="C81" s="64">
        <v>0.5</v>
      </c>
      <c r="D81" s="64">
        <v>0.52777777777777779</v>
      </c>
      <c r="E81" s="56" t="s">
        <v>382</v>
      </c>
      <c r="F81" s="56" t="s">
        <v>232</v>
      </c>
      <c r="G81" s="56" t="s">
        <v>233</v>
      </c>
      <c r="H81" s="56" t="s">
        <v>383</v>
      </c>
      <c r="I81" s="12" t="str">
        <f t="shared" si="1"/>
        <v>Жители микрорайона, учащиеся ГБОУ ООШ № 32, 0+</v>
      </c>
      <c r="J81" s="56" t="s">
        <v>114</v>
      </c>
      <c r="K81" s="56">
        <v>50</v>
      </c>
      <c r="L81" s="56" t="s">
        <v>243</v>
      </c>
      <c r="M81" s="56" t="s">
        <v>15</v>
      </c>
      <c r="N81" s="56"/>
      <c r="O81" s="56"/>
      <c r="P81" s="56"/>
      <c r="Q81" s="65"/>
      <c r="R81" s="67"/>
      <c r="S81" s="67"/>
      <c r="T81" s="67"/>
      <c r="U81" s="67"/>
      <c r="V81" s="66"/>
      <c r="W81" s="66"/>
    </row>
    <row r="82" spans="1:23" s="39" customFormat="1" ht="76.5" x14ac:dyDescent="0.2">
      <c r="A82" s="15">
        <v>80</v>
      </c>
      <c r="B82" s="63">
        <v>44972</v>
      </c>
      <c r="C82" s="64">
        <v>0.5</v>
      </c>
      <c r="D82" s="64">
        <v>0.54166666666666663</v>
      </c>
      <c r="E82" s="56" t="s">
        <v>384</v>
      </c>
      <c r="F82" s="56" t="s">
        <v>237</v>
      </c>
      <c r="G82" s="56" t="s">
        <v>264</v>
      </c>
      <c r="H82" s="56" t="s">
        <v>385</v>
      </c>
      <c r="I82" s="12" t="str">
        <f t="shared" si="1"/>
        <v>Жители города, 15+</v>
      </c>
      <c r="J82" s="56" t="s">
        <v>114</v>
      </c>
      <c r="K82" s="38">
        <v>200</v>
      </c>
      <c r="L82" s="56" t="s">
        <v>386</v>
      </c>
      <c r="M82" s="56" t="s">
        <v>315</v>
      </c>
      <c r="N82" s="38"/>
      <c r="O82" s="38"/>
      <c r="P82" s="64"/>
      <c r="Q82" s="67"/>
      <c r="R82" s="67"/>
      <c r="S82" s="8"/>
      <c r="T82" s="8"/>
      <c r="U82" s="8"/>
      <c r="V82" s="66"/>
      <c r="W82" s="66"/>
    </row>
    <row r="83" spans="1:23" s="39" customFormat="1" ht="67.5" customHeight="1" x14ac:dyDescent="0.2">
      <c r="A83" s="38">
        <v>81</v>
      </c>
      <c r="B83" s="63">
        <v>44972</v>
      </c>
      <c r="C83" s="64">
        <v>0.54166666666666663</v>
      </c>
      <c r="D83" s="64">
        <v>0.58333333333333337</v>
      </c>
      <c r="E83" s="56" t="s">
        <v>387</v>
      </c>
      <c r="F83" s="56" t="s">
        <v>689</v>
      </c>
      <c r="G83" s="56" t="s">
        <v>388</v>
      </c>
      <c r="H83" s="56" t="s">
        <v>389</v>
      </c>
      <c r="I83" s="12" t="str">
        <f t="shared" si="1"/>
        <v>Жители города, 15+</v>
      </c>
      <c r="J83" s="56" t="s">
        <v>114</v>
      </c>
      <c r="K83" s="38">
        <v>50</v>
      </c>
      <c r="L83" s="56" t="s">
        <v>386</v>
      </c>
      <c r="M83" s="56" t="s">
        <v>315</v>
      </c>
      <c r="N83" s="38"/>
      <c r="O83" s="38"/>
      <c r="P83" s="64"/>
      <c r="R83" s="67"/>
      <c r="S83" s="67"/>
      <c r="T83" s="67"/>
      <c r="U83" s="67"/>
      <c r="V83" s="66"/>
      <c r="W83" s="66"/>
    </row>
    <row r="84" spans="1:23" s="39" customFormat="1" ht="42" customHeight="1" x14ac:dyDescent="0.2">
      <c r="A84" s="15">
        <v>82</v>
      </c>
      <c r="B84" s="23">
        <v>44972</v>
      </c>
      <c r="C84" s="16">
        <v>0.58333333333333337</v>
      </c>
      <c r="D84" s="16">
        <v>0.625</v>
      </c>
      <c r="E84" s="21" t="s">
        <v>150</v>
      </c>
      <c r="F84" s="21" t="s">
        <v>151</v>
      </c>
      <c r="G84" s="21" t="s">
        <v>152</v>
      </c>
      <c r="H84" s="24" t="s">
        <v>153</v>
      </c>
      <c r="I84" s="12" t="str">
        <f t="shared" si="1"/>
        <v>Молодежь, 12+</v>
      </c>
      <c r="J84" s="21" t="s">
        <v>114</v>
      </c>
      <c r="K84" s="27">
        <v>24</v>
      </c>
      <c r="L84" s="21" t="s">
        <v>142</v>
      </c>
      <c r="M84" s="21" t="s">
        <v>32</v>
      </c>
      <c r="N84" s="21"/>
      <c r="O84" s="21" t="s">
        <v>16</v>
      </c>
      <c r="P84" s="21"/>
      <c r="Q84" s="26"/>
      <c r="R84" s="67"/>
      <c r="S84" s="26"/>
      <c r="T84" s="26"/>
      <c r="U84" s="26"/>
      <c r="V84" s="66"/>
      <c r="W84" s="66"/>
    </row>
    <row r="85" spans="1:23" s="39" customFormat="1" ht="74.25" customHeight="1" x14ac:dyDescent="0.2">
      <c r="A85" s="38">
        <v>83</v>
      </c>
      <c r="B85" s="63">
        <v>44972</v>
      </c>
      <c r="C85" s="64">
        <v>0.58333333333333337</v>
      </c>
      <c r="D85" s="64">
        <v>0.625</v>
      </c>
      <c r="E85" s="56" t="s">
        <v>390</v>
      </c>
      <c r="F85" s="56" t="s">
        <v>373</v>
      </c>
      <c r="G85" s="56" t="s">
        <v>18</v>
      </c>
      <c r="H85" s="56" t="s">
        <v>391</v>
      </c>
      <c r="I85" s="12" t="str">
        <f t="shared" si="1"/>
        <v>жители города, пансионат для ветеранов, 6+</v>
      </c>
      <c r="J85" s="56" t="s">
        <v>41</v>
      </c>
      <c r="K85" s="38">
        <v>200</v>
      </c>
      <c r="L85" s="56" t="s">
        <v>392</v>
      </c>
      <c r="M85" s="56" t="s">
        <v>42</v>
      </c>
      <c r="N85" s="38"/>
      <c r="O85" s="38"/>
      <c r="P85" s="56"/>
      <c r="R85" s="67"/>
      <c r="S85" s="8"/>
      <c r="T85" s="8"/>
      <c r="U85" s="8"/>
      <c r="V85" s="66"/>
      <c r="W85" s="66"/>
    </row>
    <row r="86" spans="1:23" s="39" customFormat="1" ht="41.25" customHeight="1" x14ac:dyDescent="0.2">
      <c r="A86" s="15">
        <v>84</v>
      </c>
      <c r="B86" s="63">
        <v>44972</v>
      </c>
      <c r="C86" s="64">
        <v>0.66666666666666663</v>
      </c>
      <c r="D86" s="64">
        <v>0.70833333333333337</v>
      </c>
      <c r="E86" s="56" t="s">
        <v>393</v>
      </c>
      <c r="F86" s="56" t="s">
        <v>276</v>
      </c>
      <c r="G86" s="56" t="s">
        <v>262</v>
      </c>
      <c r="H86" s="73" t="s">
        <v>394</v>
      </c>
      <c r="I86" s="12" t="str">
        <f t="shared" si="1"/>
        <v>молодежь от 14 до 35 лет, 0+</v>
      </c>
      <c r="J86" s="56" t="s">
        <v>41</v>
      </c>
      <c r="K86" s="56">
        <v>25</v>
      </c>
      <c r="L86" s="73" t="s">
        <v>280</v>
      </c>
      <c r="M86" s="56" t="s">
        <v>15</v>
      </c>
      <c r="N86" s="56"/>
      <c r="O86" s="56"/>
      <c r="P86" s="56"/>
      <c r="Q86" s="65"/>
      <c r="R86" s="67"/>
      <c r="S86" s="8"/>
      <c r="T86" s="8"/>
      <c r="U86" s="8"/>
      <c r="V86" s="66"/>
      <c r="W86" s="66"/>
    </row>
    <row r="87" spans="1:23" s="39" customFormat="1" ht="74.25" customHeight="1" x14ac:dyDescent="0.2">
      <c r="A87" s="38">
        <v>85</v>
      </c>
      <c r="B87" s="3">
        <v>44972</v>
      </c>
      <c r="C87" s="2">
        <v>0.75</v>
      </c>
      <c r="D87" s="2">
        <v>0.8125</v>
      </c>
      <c r="E87" s="1" t="s">
        <v>108</v>
      </c>
      <c r="F87" s="1" t="s">
        <v>22</v>
      </c>
      <c r="G87" s="1" t="s">
        <v>18</v>
      </c>
      <c r="H87" s="1" t="s">
        <v>26</v>
      </c>
      <c r="I87" s="12" t="str">
        <f t="shared" si="1"/>
        <v>широкие слои населения, 0+</v>
      </c>
      <c r="J87" s="1">
        <v>350</v>
      </c>
      <c r="K87" s="15">
        <v>327</v>
      </c>
      <c r="L87" s="15" t="s">
        <v>19</v>
      </c>
      <c r="M87" s="1" t="s">
        <v>15</v>
      </c>
      <c r="N87" s="15"/>
      <c r="O87" s="15" t="s">
        <v>16</v>
      </c>
      <c r="P87" s="1"/>
      <c r="Q87" s="14"/>
      <c r="R87" s="67"/>
      <c r="S87" s="14"/>
      <c r="T87" s="60"/>
      <c r="U87" s="60"/>
      <c r="V87" s="66"/>
      <c r="W87" s="66"/>
    </row>
    <row r="88" spans="1:23" s="39" customFormat="1" ht="159.75" customHeight="1" x14ac:dyDescent="0.2">
      <c r="A88" s="15">
        <v>86</v>
      </c>
      <c r="B88" s="3">
        <v>44972</v>
      </c>
      <c r="C88" s="20">
        <v>0.79166666666666663</v>
      </c>
      <c r="D88" s="16">
        <v>0.875</v>
      </c>
      <c r="E88" s="19" t="s">
        <v>100</v>
      </c>
      <c r="F88" s="1" t="s">
        <v>35</v>
      </c>
      <c r="G88" s="19" t="s">
        <v>64</v>
      </c>
      <c r="H88" s="1" t="s">
        <v>65</v>
      </c>
      <c r="I88" s="12" t="str">
        <f t="shared" si="1"/>
        <v>жители и гости города, 0+</v>
      </c>
      <c r="J88" s="19" t="s">
        <v>30</v>
      </c>
      <c r="K88" s="15">
        <v>605</v>
      </c>
      <c r="L88" s="15" t="s">
        <v>51</v>
      </c>
      <c r="M88" s="1" t="s">
        <v>15</v>
      </c>
      <c r="N88" s="15"/>
      <c r="O88" s="15"/>
      <c r="P88" s="1"/>
      <c r="Q88" s="14"/>
      <c r="R88" s="67"/>
      <c r="S88" s="14"/>
      <c r="T88" s="60"/>
      <c r="U88" s="60"/>
      <c r="V88" s="66"/>
      <c r="W88" s="66"/>
    </row>
    <row r="89" spans="1:23" s="8" customFormat="1" ht="85.5" customHeight="1" x14ac:dyDescent="0.25">
      <c r="A89" s="38">
        <v>87</v>
      </c>
      <c r="B89" s="63">
        <v>44972</v>
      </c>
      <c r="C89" s="64" t="s">
        <v>395</v>
      </c>
      <c r="D89" s="64" t="s">
        <v>395</v>
      </c>
      <c r="E89" s="56" t="s">
        <v>396</v>
      </c>
      <c r="F89" s="56" t="s">
        <v>397</v>
      </c>
      <c r="G89" s="56" t="s">
        <v>398</v>
      </c>
      <c r="H89" s="56" t="s">
        <v>399</v>
      </c>
      <c r="I89" s="12" t="str">
        <f t="shared" si="1"/>
        <v>школьники, 6+</v>
      </c>
      <c r="J89" s="56" t="s">
        <v>114</v>
      </c>
      <c r="K89" s="56">
        <v>250</v>
      </c>
      <c r="L89" s="56" t="s">
        <v>186</v>
      </c>
      <c r="M89" s="56" t="s">
        <v>42</v>
      </c>
      <c r="N89" s="56"/>
      <c r="O89" s="56"/>
      <c r="P89" s="56"/>
      <c r="Q89" s="39"/>
      <c r="R89" s="67"/>
    </row>
    <row r="90" spans="1:23" s="8" customFormat="1" ht="102.75" customHeight="1" x14ac:dyDescent="0.25">
      <c r="A90" s="15">
        <v>88</v>
      </c>
      <c r="B90" s="63">
        <v>44973</v>
      </c>
      <c r="C90" s="71">
        <v>0.5</v>
      </c>
      <c r="D90" s="71">
        <v>0.52777777777777779</v>
      </c>
      <c r="E90" s="72" t="s">
        <v>400</v>
      </c>
      <c r="F90" s="72" t="s">
        <v>232</v>
      </c>
      <c r="G90" s="72" t="s">
        <v>299</v>
      </c>
      <c r="H90" s="56" t="s">
        <v>401</v>
      </c>
      <c r="I90" s="12" t="str">
        <f t="shared" si="1"/>
        <v>Жители микрорайона, 0+</v>
      </c>
      <c r="J90" s="73" t="s">
        <v>114</v>
      </c>
      <c r="K90" s="73">
        <v>50</v>
      </c>
      <c r="L90" s="56" t="s">
        <v>267</v>
      </c>
      <c r="M90" s="56" t="s">
        <v>15</v>
      </c>
      <c r="N90" s="56"/>
      <c r="O90" s="56"/>
      <c r="P90" s="56"/>
      <c r="Q90" s="65"/>
      <c r="R90" s="67"/>
    </row>
    <row r="91" spans="1:23" s="8" customFormat="1" ht="56.25" customHeight="1" x14ac:dyDescent="0.25">
      <c r="A91" s="38">
        <v>89</v>
      </c>
      <c r="B91" s="63">
        <v>44973</v>
      </c>
      <c r="C91" s="64">
        <v>0.5</v>
      </c>
      <c r="D91" s="64">
        <v>0.54166666666666663</v>
      </c>
      <c r="E91" s="56" t="s">
        <v>402</v>
      </c>
      <c r="F91" s="56" t="s">
        <v>237</v>
      </c>
      <c r="G91" s="56" t="s">
        <v>403</v>
      </c>
      <c r="H91" s="56" t="s">
        <v>404</v>
      </c>
      <c r="I91" s="12" t="str">
        <f t="shared" si="1"/>
        <v>Дети, 6+</v>
      </c>
      <c r="J91" s="56" t="s">
        <v>114</v>
      </c>
      <c r="K91" s="38">
        <v>50</v>
      </c>
      <c r="L91" s="56" t="s">
        <v>137</v>
      </c>
      <c r="M91" s="56" t="s">
        <v>42</v>
      </c>
      <c r="N91" s="38"/>
      <c r="O91" s="38"/>
      <c r="P91" s="64"/>
      <c r="Q91" s="39"/>
      <c r="R91" s="67"/>
    </row>
    <row r="92" spans="1:23" s="8" customFormat="1" ht="92.25" customHeight="1" x14ac:dyDescent="0.25">
      <c r="A92" s="15">
        <v>90</v>
      </c>
      <c r="B92" s="23">
        <v>44973</v>
      </c>
      <c r="C92" s="16">
        <v>0.58333333333333337</v>
      </c>
      <c r="D92" s="24"/>
      <c r="E92" s="25" t="s">
        <v>162</v>
      </c>
      <c r="F92" s="21" t="s">
        <v>163</v>
      </c>
      <c r="G92" s="25" t="s">
        <v>164</v>
      </c>
      <c r="H92" s="24" t="s">
        <v>165</v>
      </c>
      <c r="I92" s="12" t="str">
        <f t="shared" si="1"/>
        <v>Пользователи среднего и старшего возраста, 12+</v>
      </c>
      <c r="J92" s="21" t="s">
        <v>114</v>
      </c>
      <c r="K92" s="21">
        <v>20</v>
      </c>
      <c r="L92" s="21" t="s">
        <v>166</v>
      </c>
      <c r="M92" s="21" t="s">
        <v>32</v>
      </c>
      <c r="N92" s="21"/>
      <c r="O92" s="21" t="s">
        <v>16</v>
      </c>
      <c r="P92" s="21"/>
      <c r="Q92" s="26"/>
      <c r="R92" s="67"/>
      <c r="S92" s="26"/>
      <c r="T92" s="26"/>
      <c r="U92" s="26"/>
    </row>
    <row r="93" spans="1:23" s="8" customFormat="1" ht="105.75" customHeight="1" x14ac:dyDescent="0.25">
      <c r="A93" s="38">
        <v>91</v>
      </c>
      <c r="B93" s="63">
        <v>44973</v>
      </c>
      <c r="C93" s="64">
        <v>0.58333333333333337</v>
      </c>
      <c r="D93" s="64">
        <v>0.625</v>
      </c>
      <c r="E93" s="56" t="s">
        <v>405</v>
      </c>
      <c r="F93" s="56" t="s">
        <v>373</v>
      </c>
      <c r="G93" s="56" t="s">
        <v>398</v>
      </c>
      <c r="H93" s="56" t="s">
        <v>406</v>
      </c>
      <c r="I93" s="12" t="str">
        <f t="shared" si="1"/>
        <v>ветераны труда, пенсионеры, 18+</v>
      </c>
      <c r="J93" s="56" t="s">
        <v>41</v>
      </c>
      <c r="K93" s="38">
        <v>100</v>
      </c>
      <c r="L93" s="56" t="s">
        <v>407</v>
      </c>
      <c r="M93" s="56" t="s">
        <v>343</v>
      </c>
      <c r="N93" s="38"/>
      <c r="O93" s="38"/>
      <c r="P93" s="56"/>
      <c r="Q93" s="39"/>
      <c r="R93" s="67"/>
    </row>
    <row r="94" spans="1:23" s="8" customFormat="1" ht="85.5" customHeight="1" x14ac:dyDescent="0.25">
      <c r="A94" s="15">
        <v>92</v>
      </c>
      <c r="B94" s="63">
        <v>44973</v>
      </c>
      <c r="C94" s="64">
        <v>0.625</v>
      </c>
      <c r="D94" s="64">
        <v>0.66666666666666663</v>
      </c>
      <c r="E94" s="56" t="s">
        <v>402</v>
      </c>
      <c r="F94" s="56" t="s">
        <v>237</v>
      </c>
      <c r="G94" s="56" t="s">
        <v>403</v>
      </c>
      <c r="H94" s="56" t="s">
        <v>404</v>
      </c>
      <c r="I94" s="12" t="str">
        <f t="shared" si="1"/>
        <v>Молодёжь, 15+</v>
      </c>
      <c r="J94" s="56" t="s">
        <v>114</v>
      </c>
      <c r="K94" s="56">
        <v>50</v>
      </c>
      <c r="L94" s="56" t="s">
        <v>314</v>
      </c>
      <c r="M94" s="56" t="s">
        <v>315</v>
      </c>
      <c r="N94" s="56"/>
      <c r="O94" s="56"/>
      <c r="P94" s="64"/>
      <c r="Q94" s="65"/>
      <c r="R94" s="67"/>
    </row>
    <row r="95" spans="1:23" s="8" customFormat="1" ht="40.5" customHeight="1" x14ac:dyDescent="0.25">
      <c r="A95" s="38">
        <v>93</v>
      </c>
      <c r="B95" s="63">
        <v>44974</v>
      </c>
      <c r="C95" s="64">
        <v>0.5</v>
      </c>
      <c r="D95" s="64">
        <v>0.54166666666666663</v>
      </c>
      <c r="E95" s="56" t="s">
        <v>602</v>
      </c>
      <c r="F95" s="56" t="s">
        <v>237</v>
      </c>
      <c r="G95" s="56" t="s">
        <v>603</v>
      </c>
      <c r="H95" s="56" t="s">
        <v>408</v>
      </c>
      <c r="I95" s="12" t="str">
        <f t="shared" si="1"/>
        <v>Дети, 6+</v>
      </c>
      <c r="J95" s="56" t="s">
        <v>409</v>
      </c>
      <c r="K95" s="38">
        <v>50</v>
      </c>
      <c r="L95" s="56" t="s">
        <v>137</v>
      </c>
      <c r="M95" s="56" t="s">
        <v>42</v>
      </c>
      <c r="N95" s="56"/>
      <c r="O95" s="56"/>
      <c r="P95" s="64"/>
      <c r="Q95" s="65"/>
      <c r="R95" s="67"/>
    </row>
    <row r="96" spans="1:23" s="8" customFormat="1" ht="157.5" customHeight="1" x14ac:dyDescent="0.25">
      <c r="A96" s="15">
        <v>94</v>
      </c>
      <c r="B96" s="63">
        <v>44974</v>
      </c>
      <c r="C96" s="64">
        <v>0.625</v>
      </c>
      <c r="D96" s="64">
        <v>0.66666666666666663</v>
      </c>
      <c r="E96" s="56" t="s">
        <v>410</v>
      </c>
      <c r="F96" s="56" t="s">
        <v>411</v>
      </c>
      <c r="G96" s="56" t="s">
        <v>412</v>
      </c>
      <c r="H96" s="56" t="s">
        <v>413</v>
      </c>
      <c r="I96" s="12" t="str">
        <f t="shared" si="1"/>
        <v>школьники, 0+</v>
      </c>
      <c r="J96" s="56" t="s">
        <v>414</v>
      </c>
      <c r="K96" s="56">
        <v>50</v>
      </c>
      <c r="L96" s="56" t="s">
        <v>186</v>
      </c>
      <c r="M96" s="56" t="s">
        <v>15</v>
      </c>
      <c r="N96" s="56"/>
      <c r="O96" s="56"/>
      <c r="P96" s="56"/>
      <c r="Q96" s="67"/>
      <c r="R96" s="67"/>
    </row>
    <row r="97" spans="1:22" s="8" customFormat="1" ht="55.5" customHeight="1" x14ac:dyDescent="0.25">
      <c r="A97" s="38">
        <v>95</v>
      </c>
      <c r="B97" s="63">
        <v>44974</v>
      </c>
      <c r="C97" s="71">
        <v>0.66666666666666663</v>
      </c>
      <c r="D97" s="71">
        <v>0.6875</v>
      </c>
      <c r="E97" s="72" t="s">
        <v>415</v>
      </c>
      <c r="F97" s="72" t="s">
        <v>232</v>
      </c>
      <c r="G97" s="72" t="s">
        <v>416</v>
      </c>
      <c r="H97" s="56" t="s">
        <v>417</v>
      </c>
      <c r="I97" s="12" t="str">
        <f t="shared" si="1"/>
        <v>Воспитанники СП Детский сад ГБОУ ООШ № 32, 0+</v>
      </c>
      <c r="J97" s="73" t="s">
        <v>418</v>
      </c>
      <c r="K97" s="73">
        <v>20</v>
      </c>
      <c r="L97" s="56" t="s">
        <v>419</v>
      </c>
      <c r="M97" s="56" t="s">
        <v>15</v>
      </c>
      <c r="N97" s="56"/>
      <c r="O97" s="56"/>
      <c r="P97" s="56"/>
      <c r="Q97" s="65"/>
      <c r="R97" s="67"/>
      <c r="S97" s="89"/>
      <c r="T97" s="89"/>
      <c r="U97" s="89"/>
    </row>
    <row r="98" spans="1:22" s="8" customFormat="1" ht="90.75" customHeight="1" x14ac:dyDescent="0.25">
      <c r="A98" s="15">
        <v>96</v>
      </c>
      <c r="B98" s="63">
        <v>44974</v>
      </c>
      <c r="C98" s="71">
        <v>0.6875</v>
      </c>
      <c r="D98" s="71">
        <v>0.70833333333333337</v>
      </c>
      <c r="E98" s="72" t="s">
        <v>420</v>
      </c>
      <c r="F98" s="72" t="s">
        <v>232</v>
      </c>
      <c r="G98" s="72" t="s">
        <v>421</v>
      </c>
      <c r="H98" s="56" t="s">
        <v>422</v>
      </c>
      <c r="I98" s="12" t="str">
        <f t="shared" si="1"/>
        <v>Воспитанники СП Детский сад ГБОУ ООШ № 32, 0+</v>
      </c>
      <c r="J98" s="73" t="s">
        <v>418</v>
      </c>
      <c r="K98" s="73">
        <v>20</v>
      </c>
      <c r="L98" s="56" t="s">
        <v>419</v>
      </c>
      <c r="M98" s="56" t="s">
        <v>15</v>
      </c>
      <c r="N98" s="56"/>
      <c r="O98" s="56"/>
      <c r="P98" s="56"/>
      <c r="Q98" s="65"/>
      <c r="R98" s="67"/>
      <c r="S98" s="89"/>
      <c r="T98" s="89"/>
      <c r="U98" s="89"/>
    </row>
    <row r="99" spans="1:22" s="8" customFormat="1" ht="104.25" customHeight="1" x14ac:dyDescent="0.25">
      <c r="A99" s="38">
        <v>97</v>
      </c>
      <c r="B99" s="63">
        <v>44974</v>
      </c>
      <c r="C99" s="64">
        <v>0.70833333333333337</v>
      </c>
      <c r="D99" s="64">
        <v>0.75</v>
      </c>
      <c r="E99" s="56" t="s">
        <v>275</v>
      </c>
      <c r="F99" s="56" t="s">
        <v>276</v>
      </c>
      <c r="G99" s="56" t="s">
        <v>277</v>
      </c>
      <c r="H99" s="56" t="s">
        <v>278</v>
      </c>
      <c r="I99" s="12" t="str">
        <f t="shared" si="1"/>
        <v>молодежь от 14 до 35 лет, 12+</v>
      </c>
      <c r="J99" s="56" t="s">
        <v>279</v>
      </c>
      <c r="K99" s="38">
        <v>40</v>
      </c>
      <c r="L99" s="56" t="s">
        <v>280</v>
      </c>
      <c r="M99" s="56" t="s">
        <v>32</v>
      </c>
      <c r="N99" s="38"/>
      <c r="O99" s="38"/>
      <c r="P99" s="56"/>
      <c r="Q99" s="65"/>
      <c r="R99" s="67"/>
    </row>
    <row r="100" spans="1:22" s="8" customFormat="1" ht="106.5" customHeight="1" x14ac:dyDescent="0.2">
      <c r="A100" s="15">
        <v>98</v>
      </c>
      <c r="B100" s="3">
        <v>44974</v>
      </c>
      <c r="C100" s="2">
        <v>0.72916666666666663</v>
      </c>
      <c r="D100" s="2">
        <v>0.77083333333333337</v>
      </c>
      <c r="E100" s="1" t="s">
        <v>119</v>
      </c>
      <c r="F100" s="1" t="s">
        <v>111</v>
      </c>
      <c r="G100" s="1" t="s">
        <v>76</v>
      </c>
      <c r="H100" s="1" t="s">
        <v>120</v>
      </c>
      <c r="I100" s="12" t="str">
        <f t="shared" si="1"/>
        <v>Учащиеся, 6+</v>
      </c>
      <c r="J100" s="1" t="s">
        <v>114</v>
      </c>
      <c r="K100" s="15">
        <v>95</v>
      </c>
      <c r="L100" s="15" t="s">
        <v>115</v>
      </c>
      <c r="M100" s="1" t="s">
        <v>42</v>
      </c>
      <c r="N100" s="15" t="s">
        <v>116</v>
      </c>
      <c r="O100" s="15" t="s">
        <v>16</v>
      </c>
      <c r="P100" s="1"/>
      <c r="Q100" s="14"/>
      <c r="R100" s="67"/>
      <c r="S100" s="14"/>
      <c r="T100" s="60"/>
      <c r="U100" s="60"/>
    </row>
    <row r="101" spans="1:22" s="8" customFormat="1" ht="41.25" customHeight="1" x14ac:dyDescent="0.25">
      <c r="A101" s="38">
        <v>99</v>
      </c>
      <c r="B101" s="63">
        <v>44974</v>
      </c>
      <c r="C101" s="64">
        <v>0.75</v>
      </c>
      <c r="D101" s="64">
        <v>0.79166666666666663</v>
      </c>
      <c r="E101" s="56" t="s">
        <v>423</v>
      </c>
      <c r="F101" s="56" t="s">
        <v>373</v>
      </c>
      <c r="G101" s="56" t="s">
        <v>374</v>
      </c>
      <c r="H101" s="56" t="s">
        <v>424</v>
      </c>
      <c r="I101" s="12" t="str">
        <f t="shared" si="1"/>
        <v>молодёжь, 12+</v>
      </c>
      <c r="J101" s="56" t="s">
        <v>425</v>
      </c>
      <c r="K101" s="38">
        <v>40</v>
      </c>
      <c r="L101" s="38" t="s">
        <v>377</v>
      </c>
      <c r="M101" s="56" t="s">
        <v>32</v>
      </c>
      <c r="N101" s="38"/>
      <c r="O101" s="38"/>
      <c r="P101" s="56"/>
      <c r="Q101" s="39"/>
      <c r="R101" s="67"/>
    </row>
    <row r="102" spans="1:22" s="8" customFormat="1" ht="90" customHeight="1" x14ac:dyDescent="0.25">
      <c r="A102" s="15">
        <v>100</v>
      </c>
      <c r="B102" s="63">
        <v>44974</v>
      </c>
      <c r="C102" s="64">
        <v>0.75</v>
      </c>
      <c r="D102" s="64">
        <v>0.77777777777777779</v>
      </c>
      <c r="E102" s="56" t="s">
        <v>426</v>
      </c>
      <c r="F102" s="56" t="s">
        <v>276</v>
      </c>
      <c r="G102" s="56" t="s">
        <v>282</v>
      </c>
      <c r="H102" s="56" t="s">
        <v>283</v>
      </c>
      <c r="I102" s="12" t="str">
        <f t="shared" si="1"/>
        <v>дети до 14 лет, 12+</v>
      </c>
      <c r="J102" s="56" t="s">
        <v>284</v>
      </c>
      <c r="K102" s="38">
        <v>20</v>
      </c>
      <c r="L102" s="56" t="s">
        <v>274</v>
      </c>
      <c r="M102" s="56" t="s">
        <v>32</v>
      </c>
      <c r="N102" s="38"/>
      <c r="O102" s="38"/>
      <c r="P102" s="56"/>
      <c r="Q102" s="67"/>
      <c r="R102" s="67"/>
    </row>
    <row r="103" spans="1:22" s="8" customFormat="1" ht="94.5" customHeight="1" x14ac:dyDescent="0.2">
      <c r="A103" s="38">
        <v>101</v>
      </c>
      <c r="B103" s="3">
        <v>44974</v>
      </c>
      <c r="C103" s="20">
        <v>0.77083333333333337</v>
      </c>
      <c r="D103" s="16">
        <v>0.85416666666666663</v>
      </c>
      <c r="E103" s="1" t="s">
        <v>66</v>
      </c>
      <c r="F103" s="1" t="s">
        <v>35</v>
      </c>
      <c r="G103" s="1" t="s">
        <v>28</v>
      </c>
      <c r="H103" s="1" t="s">
        <v>67</v>
      </c>
      <c r="I103" s="12" t="str">
        <f t="shared" si="1"/>
        <v>жители и гости города, 12+</v>
      </c>
      <c r="J103" s="1" t="s">
        <v>30</v>
      </c>
      <c r="K103" s="15"/>
      <c r="L103" s="15" t="s">
        <v>51</v>
      </c>
      <c r="M103" s="1" t="s">
        <v>32</v>
      </c>
      <c r="N103" s="15"/>
      <c r="O103" s="15"/>
      <c r="P103" s="1"/>
      <c r="Q103" s="14"/>
      <c r="R103" s="67"/>
      <c r="S103" s="14"/>
      <c r="T103" s="60"/>
      <c r="U103" s="60"/>
    </row>
    <row r="104" spans="1:22" s="8" customFormat="1" ht="45" customHeight="1" x14ac:dyDescent="0.2">
      <c r="A104" s="15">
        <v>102</v>
      </c>
      <c r="B104" s="23">
        <v>44974</v>
      </c>
      <c r="C104" s="16" t="s">
        <v>190</v>
      </c>
      <c r="D104" s="16" t="s">
        <v>191</v>
      </c>
      <c r="E104" s="21" t="s">
        <v>192</v>
      </c>
      <c r="F104" s="1" t="s">
        <v>183</v>
      </c>
      <c r="G104" s="21" t="s">
        <v>76</v>
      </c>
      <c r="H104" s="31" t="s">
        <v>193</v>
      </c>
      <c r="I104" s="12" t="str">
        <f t="shared" si="1"/>
        <v>школьники, 0+</v>
      </c>
      <c r="J104" s="1" t="s">
        <v>114</v>
      </c>
      <c r="K104" s="15">
        <v>36</v>
      </c>
      <c r="L104" s="1" t="s">
        <v>186</v>
      </c>
      <c r="M104" s="1" t="s">
        <v>15</v>
      </c>
      <c r="N104" s="15" t="s">
        <v>116</v>
      </c>
      <c r="O104" s="15" t="s">
        <v>16</v>
      </c>
      <c r="P104" s="1"/>
      <c r="Q104" s="28"/>
      <c r="R104" s="67"/>
      <c r="S104" s="28"/>
      <c r="T104" s="61"/>
      <c r="U104" s="61"/>
    </row>
    <row r="105" spans="1:22" s="8" customFormat="1" ht="63.75" customHeight="1" x14ac:dyDescent="0.25">
      <c r="A105" s="38">
        <v>103</v>
      </c>
      <c r="B105" s="63">
        <v>44975</v>
      </c>
      <c r="C105" s="64">
        <v>0.45833333333333331</v>
      </c>
      <c r="D105" s="64">
        <v>0.52083333333333337</v>
      </c>
      <c r="E105" s="74" t="s">
        <v>427</v>
      </c>
      <c r="F105" s="56" t="s">
        <v>232</v>
      </c>
      <c r="G105" s="56" t="s">
        <v>428</v>
      </c>
      <c r="H105" s="56" t="s">
        <v>429</v>
      </c>
      <c r="I105" s="12" t="str">
        <f t="shared" si="1"/>
        <v>Жители микрорайона, 0+</v>
      </c>
      <c r="J105" s="56" t="s">
        <v>114</v>
      </c>
      <c r="K105" s="38">
        <v>100</v>
      </c>
      <c r="L105" s="56" t="s">
        <v>267</v>
      </c>
      <c r="M105" s="56" t="s">
        <v>15</v>
      </c>
      <c r="N105" s="38"/>
      <c r="O105" s="38"/>
      <c r="P105" s="56"/>
      <c r="Q105" s="67"/>
      <c r="R105" s="67"/>
    </row>
    <row r="106" spans="1:22" s="67" customFormat="1" ht="43.5" customHeight="1" x14ac:dyDescent="0.25">
      <c r="A106" s="15">
        <v>104</v>
      </c>
      <c r="B106" s="63">
        <v>44975</v>
      </c>
      <c r="C106" s="64">
        <v>0.45833333333333331</v>
      </c>
      <c r="D106" s="64">
        <v>0.4861111111111111</v>
      </c>
      <c r="E106" s="56" t="s">
        <v>430</v>
      </c>
      <c r="F106" s="56" t="s">
        <v>256</v>
      </c>
      <c r="G106" s="56" t="s">
        <v>289</v>
      </c>
      <c r="H106" s="56" t="s">
        <v>431</v>
      </c>
      <c r="I106" s="12" t="str">
        <f t="shared" si="1"/>
        <v>жители города, 0+</v>
      </c>
      <c r="J106" s="56" t="s">
        <v>291</v>
      </c>
      <c r="K106" s="56">
        <v>10</v>
      </c>
      <c r="L106" s="56" t="s">
        <v>259</v>
      </c>
      <c r="M106" s="56" t="s">
        <v>15</v>
      </c>
      <c r="N106" s="56"/>
      <c r="O106" s="56"/>
      <c r="P106" s="56"/>
      <c r="Q106" s="39"/>
    </row>
    <row r="107" spans="1:22" s="8" customFormat="1" ht="47.25" customHeight="1" x14ac:dyDescent="0.25">
      <c r="A107" s="38">
        <v>105</v>
      </c>
      <c r="B107" s="63">
        <v>44975</v>
      </c>
      <c r="C107" s="64">
        <v>0.45833333333333331</v>
      </c>
      <c r="D107" s="64">
        <v>0.5</v>
      </c>
      <c r="E107" s="56" t="s">
        <v>432</v>
      </c>
      <c r="F107" s="56" t="s">
        <v>276</v>
      </c>
      <c r="G107" s="56" t="s">
        <v>433</v>
      </c>
      <c r="H107" s="56" t="s">
        <v>434</v>
      </c>
      <c r="I107" s="12" t="str">
        <f t="shared" si="1"/>
        <v>дети до 14 лет, 6+</v>
      </c>
      <c r="J107" s="56" t="s">
        <v>284</v>
      </c>
      <c r="K107" s="38">
        <v>15</v>
      </c>
      <c r="L107" s="56" t="s">
        <v>274</v>
      </c>
      <c r="M107" s="56" t="s">
        <v>42</v>
      </c>
      <c r="N107" s="38"/>
      <c r="O107" s="38"/>
      <c r="P107" s="56"/>
      <c r="Q107" s="65"/>
      <c r="R107" s="67"/>
    </row>
    <row r="108" spans="1:22" s="8" customFormat="1" ht="75" customHeight="1" x14ac:dyDescent="0.2">
      <c r="A108" s="15">
        <v>106</v>
      </c>
      <c r="B108" s="3">
        <v>44975</v>
      </c>
      <c r="C108" s="20">
        <v>0.5</v>
      </c>
      <c r="D108" s="16">
        <v>0.5625</v>
      </c>
      <c r="E108" s="1" t="s">
        <v>68</v>
      </c>
      <c r="F108" s="1" t="s">
        <v>35</v>
      </c>
      <c r="G108" s="1" t="s">
        <v>39</v>
      </c>
      <c r="H108" s="1" t="s">
        <v>69</v>
      </c>
      <c r="I108" s="12" t="str">
        <f t="shared" si="1"/>
        <v>жители и гости города, 6+</v>
      </c>
      <c r="J108" s="1" t="s">
        <v>41</v>
      </c>
      <c r="K108" s="15">
        <v>40</v>
      </c>
      <c r="L108" s="15" t="s">
        <v>51</v>
      </c>
      <c r="M108" s="1" t="s">
        <v>42</v>
      </c>
      <c r="N108" s="15"/>
      <c r="O108" s="15"/>
      <c r="P108" s="1"/>
      <c r="Q108" s="14"/>
      <c r="R108" s="67"/>
      <c r="S108" s="14"/>
      <c r="T108" s="60"/>
      <c r="U108" s="60"/>
    </row>
    <row r="109" spans="1:22" s="67" customFormat="1" ht="42" customHeight="1" x14ac:dyDescent="0.25">
      <c r="A109" s="38">
        <v>107</v>
      </c>
      <c r="B109" s="63">
        <v>44975</v>
      </c>
      <c r="C109" s="64">
        <v>0.52083333333333337</v>
      </c>
      <c r="D109" s="64">
        <v>0.54166666666666663</v>
      </c>
      <c r="E109" s="56" t="s">
        <v>292</v>
      </c>
      <c r="F109" s="56" t="s">
        <v>232</v>
      </c>
      <c r="G109" s="56" t="s">
        <v>293</v>
      </c>
      <c r="H109" s="56" t="s">
        <v>294</v>
      </c>
      <c r="I109" s="12" t="str">
        <f t="shared" si="1"/>
        <v>Жители микрорайона, 0+</v>
      </c>
      <c r="J109" s="56" t="s">
        <v>114</v>
      </c>
      <c r="K109" s="38">
        <v>50</v>
      </c>
      <c r="L109" s="56" t="s">
        <v>267</v>
      </c>
      <c r="M109" s="56" t="s">
        <v>15</v>
      </c>
      <c r="N109" s="38"/>
      <c r="O109" s="38"/>
      <c r="P109" s="56"/>
      <c r="Q109" s="39"/>
      <c r="S109" s="8"/>
      <c r="T109" s="8"/>
      <c r="U109" s="8"/>
    </row>
    <row r="110" spans="1:22" s="76" customFormat="1" ht="75" customHeight="1" x14ac:dyDescent="0.25">
      <c r="A110" s="15">
        <v>108</v>
      </c>
      <c r="B110" s="63">
        <v>44975</v>
      </c>
      <c r="C110" s="64">
        <v>0.625</v>
      </c>
      <c r="D110" s="64">
        <v>0.66666666666666663</v>
      </c>
      <c r="E110" s="56" t="s">
        <v>436</v>
      </c>
      <c r="F110" s="56" t="s">
        <v>256</v>
      </c>
      <c r="G110" s="56" t="s">
        <v>296</v>
      </c>
      <c r="H110" s="56" t="s">
        <v>437</v>
      </c>
      <c r="I110" s="12" t="str">
        <f t="shared" si="1"/>
        <v>жители города, 6+</v>
      </c>
      <c r="J110" s="56" t="s">
        <v>41</v>
      </c>
      <c r="K110" s="38">
        <v>15</v>
      </c>
      <c r="L110" s="56" t="s">
        <v>259</v>
      </c>
      <c r="M110" s="56" t="s">
        <v>42</v>
      </c>
      <c r="N110" s="38"/>
      <c r="O110" s="38"/>
      <c r="P110" s="56"/>
      <c r="Q110" s="65"/>
      <c r="R110" s="67"/>
      <c r="S110" s="8"/>
      <c r="T110" s="8"/>
      <c r="U110" s="8"/>
      <c r="V110" s="88"/>
    </row>
    <row r="111" spans="1:22" s="67" customFormat="1" ht="72" customHeight="1" x14ac:dyDescent="0.25">
      <c r="A111" s="38">
        <v>109</v>
      </c>
      <c r="B111" s="63">
        <v>44975</v>
      </c>
      <c r="C111" s="64">
        <v>0.625</v>
      </c>
      <c r="D111" s="64">
        <v>0.66666666666666663</v>
      </c>
      <c r="E111" s="73" t="s">
        <v>438</v>
      </c>
      <c r="F111" s="56" t="s">
        <v>276</v>
      </c>
      <c r="G111" s="56" t="s">
        <v>435</v>
      </c>
      <c r="H111" s="56" t="s">
        <v>439</v>
      </c>
      <c r="I111" s="12" t="str">
        <f t="shared" si="1"/>
        <v>дети до 14 лет, 6+</v>
      </c>
      <c r="J111" s="56" t="s">
        <v>41</v>
      </c>
      <c r="K111" s="56">
        <v>30</v>
      </c>
      <c r="L111" s="56" t="s">
        <v>274</v>
      </c>
      <c r="M111" s="56" t="s">
        <v>42</v>
      </c>
      <c r="N111" s="56"/>
      <c r="O111" s="56"/>
      <c r="P111" s="56"/>
      <c r="Q111" s="39"/>
      <c r="T111" s="8"/>
      <c r="U111" s="8"/>
    </row>
    <row r="112" spans="1:22" s="96" customFormat="1" ht="67.5" customHeight="1" x14ac:dyDescent="0.25">
      <c r="A112" s="15">
        <v>110</v>
      </c>
      <c r="B112" s="92">
        <v>44975</v>
      </c>
      <c r="C112" s="93">
        <v>0.625</v>
      </c>
      <c r="D112" s="93">
        <v>0.66666666666666663</v>
      </c>
      <c r="E112" s="97" t="s">
        <v>707</v>
      </c>
      <c r="F112" s="94" t="s">
        <v>699</v>
      </c>
      <c r="G112" s="94" t="s">
        <v>708</v>
      </c>
      <c r="H112" s="94" t="s">
        <v>709</v>
      </c>
      <c r="I112" s="12" t="str">
        <f t="shared" si="1"/>
        <v>обучающиеся, 6+</v>
      </c>
      <c r="J112" s="91" t="s">
        <v>41</v>
      </c>
      <c r="K112" s="91">
        <v>120</v>
      </c>
      <c r="L112" s="91" t="s">
        <v>702</v>
      </c>
      <c r="M112" s="91" t="s">
        <v>42</v>
      </c>
      <c r="N112" s="95"/>
      <c r="O112" s="95"/>
      <c r="P112" s="95"/>
    </row>
    <row r="113" spans="1:27" s="8" customFormat="1" ht="105" customHeight="1" x14ac:dyDescent="0.25">
      <c r="A113" s="38">
        <v>111</v>
      </c>
      <c r="B113" s="63">
        <v>44975</v>
      </c>
      <c r="C113" s="71">
        <v>0.66666666666666663</v>
      </c>
      <c r="D113" s="71">
        <v>0.70833333333333337</v>
      </c>
      <c r="E113" s="72" t="s">
        <v>440</v>
      </c>
      <c r="F113" s="72" t="s">
        <v>441</v>
      </c>
      <c r="G113" s="72" t="s">
        <v>435</v>
      </c>
      <c r="H113" s="56" t="s">
        <v>442</v>
      </c>
      <c r="I113" s="12" t="str">
        <f t="shared" si="1"/>
        <v>воспитанников центра "Искра", 12+</v>
      </c>
      <c r="J113" s="73" t="s">
        <v>114</v>
      </c>
      <c r="K113" s="73">
        <v>10</v>
      </c>
      <c r="L113" s="73" t="s">
        <v>443</v>
      </c>
      <c r="M113" s="73" t="s">
        <v>32</v>
      </c>
      <c r="N113" s="56"/>
      <c r="O113" s="56"/>
      <c r="P113" s="56"/>
      <c r="Q113" s="67"/>
      <c r="R113" s="67"/>
      <c r="S113" s="67"/>
      <c r="T113" s="67"/>
      <c r="U113" s="67"/>
    </row>
    <row r="114" spans="1:27" s="67" customFormat="1" ht="75.75" customHeight="1" x14ac:dyDescent="0.2">
      <c r="A114" s="15">
        <v>112</v>
      </c>
      <c r="B114" s="3">
        <v>44975</v>
      </c>
      <c r="C114" s="20">
        <v>0.75</v>
      </c>
      <c r="D114" s="16">
        <v>0.83333333333333337</v>
      </c>
      <c r="E114" s="1" t="s">
        <v>70</v>
      </c>
      <c r="F114" s="1" t="s">
        <v>35</v>
      </c>
      <c r="G114" s="1" t="s">
        <v>28</v>
      </c>
      <c r="H114" s="1" t="s">
        <v>71</v>
      </c>
      <c r="I114" s="12" t="str">
        <f t="shared" si="1"/>
        <v>жители и гости города, 16+</v>
      </c>
      <c r="J114" s="1" t="s">
        <v>30</v>
      </c>
      <c r="K114" s="15">
        <v>605</v>
      </c>
      <c r="L114" s="15" t="s">
        <v>51</v>
      </c>
      <c r="M114" s="19" t="s">
        <v>37</v>
      </c>
      <c r="N114" s="15"/>
      <c r="O114" s="15"/>
      <c r="P114" s="1"/>
      <c r="Q114" s="9"/>
      <c r="S114" s="14"/>
      <c r="T114" s="60"/>
      <c r="U114" s="60"/>
    </row>
    <row r="115" spans="1:27" s="8" customFormat="1" ht="60" customHeight="1" x14ac:dyDescent="0.25">
      <c r="A115" s="38">
        <v>113</v>
      </c>
      <c r="B115" s="63">
        <v>44975</v>
      </c>
      <c r="C115" s="64">
        <v>0.75</v>
      </c>
      <c r="D115" s="64">
        <v>0.875</v>
      </c>
      <c r="E115" s="74" t="s">
        <v>444</v>
      </c>
      <c r="F115" s="56" t="s">
        <v>232</v>
      </c>
      <c r="G115" s="56" t="s">
        <v>346</v>
      </c>
      <c r="H115" s="56" t="s">
        <v>445</v>
      </c>
      <c r="I115" s="12" t="str">
        <f t="shared" si="1"/>
        <v>Жители города, 18+</v>
      </c>
      <c r="J115" s="56" t="s">
        <v>446</v>
      </c>
      <c r="K115" s="38">
        <v>20</v>
      </c>
      <c r="L115" s="56" t="s">
        <v>386</v>
      </c>
      <c r="M115" s="56" t="s">
        <v>343</v>
      </c>
      <c r="N115" s="38"/>
      <c r="O115" s="38"/>
      <c r="P115" s="56"/>
      <c r="Q115" s="65"/>
      <c r="R115" s="67"/>
      <c r="S115" s="67"/>
      <c r="T115" s="88"/>
      <c r="U115" s="88"/>
    </row>
    <row r="116" spans="1:27" s="8" customFormat="1" ht="75.75" customHeight="1" x14ac:dyDescent="0.25">
      <c r="A116" s="15">
        <v>114</v>
      </c>
      <c r="B116" s="63">
        <v>44975</v>
      </c>
      <c r="C116" s="64">
        <v>0.79166666666666663</v>
      </c>
      <c r="D116" s="64">
        <v>0.81944444444444453</v>
      </c>
      <c r="E116" s="56" t="s">
        <v>447</v>
      </c>
      <c r="F116" s="56" t="s">
        <v>312</v>
      </c>
      <c r="G116" s="56" t="s">
        <v>448</v>
      </c>
      <c r="H116" s="56" t="s">
        <v>449</v>
      </c>
      <c r="I116" s="12" t="str">
        <f t="shared" si="1"/>
        <v>школьники, 6+</v>
      </c>
      <c r="J116" s="56" t="s">
        <v>450</v>
      </c>
      <c r="K116" s="56">
        <v>25</v>
      </c>
      <c r="L116" s="56" t="s">
        <v>186</v>
      </c>
      <c r="M116" s="56" t="s">
        <v>42</v>
      </c>
      <c r="N116" s="56"/>
      <c r="O116" s="56"/>
      <c r="P116" s="56"/>
      <c r="Q116" s="67"/>
      <c r="R116" s="67"/>
    </row>
    <row r="117" spans="1:27" s="8" customFormat="1" ht="59.25" customHeight="1" x14ac:dyDescent="0.25">
      <c r="A117" s="38">
        <v>115</v>
      </c>
      <c r="B117" s="23">
        <v>44975</v>
      </c>
      <c r="C117" s="43" t="s">
        <v>680</v>
      </c>
      <c r="D117" s="20"/>
      <c r="E117" s="47" t="s">
        <v>642</v>
      </c>
      <c r="F117" s="44" t="s">
        <v>633</v>
      </c>
      <c r="G117" s="21" t="s">
        <v>643</v>
      </c>
      <c r="H117" s="47" t="s">
        <v>696</v>
      </c>
      <c r="I117" s="12" t="str">
        <f t="shared" si="1"/>
        <v>жители города, 0+</v>
      </c>
      <c r="J117" s="44" t="s">
        <v>644</v>
      </c>
      <c r="K117" s="24"/>
      <c r="L117" s="44" t="s">
        <v>259</v>
      </c>
      <c r="M117" s="44" t="s">
        <v>15</v>
      </c>
      <c r="N117" s="21"/>
      <c r="O117" s="21" t="s">
        <v>615</v>
      </c>
      <c r="P117" s="21"/>
      <c r="Q117" s="26"/>
      <c r="R117" s="67"/>
      <c r="S117" s="62"/>
      <c r="T117" s="62"/>
      <c r="U117" s="62"/>
    </row>
    <row r="118" spans="1:27" s="8" customFormat="1" ht="60.75" customHeight="1" x14ac:dyDescent="0.2">
      <c r="A118" s="15">
        <v>116</v>
      </c>
      <c r="B118" s="3">
        <v>44976</v>
      </c>
      <c r="C118" s="20">
        <v>0.45833333333333331</v>
      </c>
      <c r="D118" s="16">
        <v>0.5</v>
      </c>
      <c r="E118" s="1" t="s">
        <v>72</v>
      </c>
      <c r="F118" s="1" t="s">
        <v>35</v>
      </c>
      <c r="G118" s="1" t="s">
        <v>28</v>
      </c>
      <c r="H118" s="1" t="s">
        <v>73</v>
      </c>
      <c r="I118" s="12" t="str">
        <f t="shared" si="1"/>
        <v>жители и гости города, 0+</v>
      </c>
      <c r="J118" s="1" t="s">
        <v>30</v>
      </c>
      <c r="K118" s="15">
        <v>605</v>
      </c>
      <c r="L118" s="15" t="s">
        <v>51</v>
      </c>
      <c r="M118" s="19" t="s">
        <v>15</v>
      </c>
      <c r="N118" s="15"/>
      <c r="O118" s="15"/>
      <c r="P118" s="1"/>
      <c r="Q118" s="9"/>
      <c r="R118" s="67"/>
      <c r="S118" s="14"/>
      <c r="T118" s="60"/>
      <c r="U118" s="60"/>
    </row>
    <row r="119" spans="1:27" s="8" customFormat="1" ht="60" customHeight="1" x14ac:dyDescent="0.2">
      <c r="A119" s="38">
        <v>117</v>
      </c>
      <c r="B119" s="3">
        <v>44976</v>
      </c>
      <c r="C119" s="20">
        <v>0.77083333333333337</v>
      </c>
      <c r="D119" s="16">
        <v>0.85416666666666663</v>
      </c>
      <c r="E119" s="1" t="s">
        <v>74</v>
      </c>
      <c r="F119" s="1" t="s">
        <v>35</v>
      </c>
      <c r="G119" s="1" t="s">
        <v>28</v>
      </c>
      <c r="H119" s="1" t="s">
        <v>75</v>
      </c>
      <c r="I119" s="12" t="str">
        <f t="shared" si="1"/>
        <v>жители и гости города, 12+</v>
      </c>
      <c r="J119" s="1" t="s">
        <v>30</v>
      </c>
      <c r="K119" s="15"/>
      <c r="L119" s="15" t="s">
        <v>51</v>
      </c>
      <c r="M119" s="1" t="s">
        <v>32</v>
      </c>
      <c r="N119" s="15"/>
      <c r="O119" s="15"/>
      <c r="P119" s="1"/>
      <c r="Q119" s="14"/>
      <c r="R119" s="67"/>
      <c r="S119" s="14"/>
      <c r="T119" s="60"/>
      <c r="U119" s="60"/>
    </row>
    <row r="120" spans="1:27" s="8" customFormat="1" ht="63.75" customHeight="1" x14ac:dyDescent="0.2">
      <c r="A120" s="15">
        <v>118</v>
      </c>
      <c r="B120" s="3">
        <v>44976</v>
      </c>
      <c r="C120" s="20" t="s">
        <v>194</v>
      </c>
      <c r="D120" s="6" t="s">
        <v>195</v>
      </c>
      <c r="E120" s="1" t="s">
        <v>196</v>
      </c>
      <c r="F120" s="1" t="s">
        <v>183</v>
      </c>
      <c r="G120" s="1" t="s">
        <v>197</v>
      </c>
      <c r="H120" s="31" t="s">
        <v>198</v>
      </c>
      <c r="I120" s="12" t="str">
        <f t="shared" si="1"/>
        <v>школьники, 0+</v>
      </c>
      <c r="J120" s="1" t="s">
        <v>114</v>
      </c>
      <c r="K120" s="15">
        <v>25</v>
      </c>
      <c r="L120" s="1" t="s">
        <v>186</v>
      </c>
      <c r="M120" s="1" t="s">
        <v>15</v>
      </c>
      <c r="N120" s="15" t="s">
        <v>116</v>
      </c>
      <c r="O120" s="15" t="s">
        <v>16</v>
      </c>
      <c r="P120" s="1"/>
      <c r="Q120" s="28"/>
      <c r="R120" s="67"/>
      <c r="S120" s="28"/>
      <c r="T120" s="61"/>
      <c r="U120" s="61"/>
    </row>
    <row r="121" spans="1:27" s="8" customFormat="1" ht="48" customHeight="1" x14ac:dyDescent="0.25">
      <c r="A121" s="38">
        <v>119</v>
      </c>
      <c r="B121" s="23">
        <v>44976</v>
      </c>
      <c r="C121" s="24" t="s">
        <v>83</v>
      </c>
      <c r="D121" s="24"/>
      <c r="E121" s="21" t="s">
        <v>167</v>
      </c>
      <c r="F121" s="21" t="s">
        <v>128</v>
      </c>
      <c r="G121" s="25" t="s">
        <v>168</v>
      </c>
      <c r="H121" s="21" t="s">
        <v>169</v>
      </c>
      <c r="I121" s="12" t="str">
        <f t="shared" si="1"/>
        <v>Все категории пользователей, 12+</v>
      </c>
      <c r="J121" s="21" t="s">
        <v>114</v>
      </c>
      <c r="K121" s="21">
        <v>30</v>
      </c>
      <c r="L121" s="21" t="s">
        <v>131</v>
      </c>
      <c r="M121" s="21" t="s">
        <v>32</v>
      </c>
      <c r="N121" s="21"/>
      <c r="O121" s="21" t="s">
        <v>16</v>
      </c>
      <c r="P121" s="21"/>
      <c r="Q121" s="26"/>
      <c r="R121" s="67"/>
      <c r="S121" s="26"/>
      <c r="T121" s="26"/>
      <c r="U121" s="26"/>
    </row>
    <row r="122" spans="1:27" s="8" customFormat="1" ht="207.75" customHeight="1" x14ac:dyDescent="0.25">
      <c r="A122" s="15">
        <v>120</v>
      </c>
      <c r="B122" s="63">
        <v>44977</v>
      </c>
      <c r="C122" s="64">
        <v>0.5</v>
      </c>
      <c r="D122" s="64">
        <v>0.52083333333333337</v>
      </c>
      <c r="E122" s="56" t="s">
        <v>451</v>
      </c>
      <c r="F122" s="56" t="s">
        <v>232</v>
      </c>
      <c r="G122" s="56" t="s">
        <v>233</v>
      </c>
      <c r="H122" s="56" t="s">
        <v>452</v>
      </c>
      <c r="I122" s="12" t="str">
        <f t="shared" si="1"/>
        <v>Учащиеся ГБОУ ООШ № 32, жители микрорайона, 0+</v>
      </c>
      <c r="J122" s="56" t="s">
        <v>114</v>
      </c>
      <c r="K122" s="38">
        <v>50</v>
      </c>
      <c r="L122" s="56" t="s">
        <v>319</v>
      </c>
      <c r="M122" s="56" t="s">
        <v>15</v>
      </c>
      <c r="N122" s="38"/>
      <c r="O122" s="38"/>
      <c r="P122" s="56"/>
      <c r="Q122" s="65"/>
    </row>
    <row r="123" spans="1:27" s="8" customFormat="1" ht="61.5" customHeight="1" x14ac:dyDescent="0.2">
      <c r="A123" s="38">
        <v>121</v>
      </c>
      <c r="B123" s="34">
        <v>44977</v>
      </c>
      <c r="C123" s="2">
        <v>0.70833333333333337</v>
      </c>
      <c r="D123" s="2">
        <v>0.75</v>
      </c>
      <c r="E123" s="32" t="s">
        <v>121</v>
      </c>
      <c r="F123" s="1" t="s">
        <v>111</v>
      </c>
      <c r="G123" s="15" t="s">
        <v>76</v>
      </c>
      <c r="H123" s="1" t="s">
        <v>122</v>
      </c>
      <c r="I123" s="12" t="str">
        <f t="shared" si="1"/>
        <v>Учащиеся, 6+</v>
      </c>
      <c r="J123" s="1" t="s">
        <v>114</v>
      </c>
      <c r="K123" s="15">
        <v>123</v>
      </c>
      <c r="L123" s="15" t="s">
        <v>115</v>
      </c>
      <c r="M123" s="1" t="s">
        <v>42</v>
      </c>
      <c r="N123" s="15" t="s">
        <v>116</v>
      </c>
      <c r="O123" s="15" t="s">
        <v>16</v>
      </c>
      <c r="P123" s="1"/>
      <c r="Q123" s="14"/>
      <c r="S123" s="14"/>
      <c r="T123" s="60"/>
      <c r="U123" s="60"/>
    </row>
    <row r="124" spans="1:27" s="8" customFormat="1" ht="60" customHeight="1" x14ac:dyDescent="0.2">
      <c r="A124" s="15">
        <v>122</v>
      </c>
      <c r="B124" s="3">
        <v>44977</v>
      </c>
      <c r="C124" s="78">
        <v>0.72916666666666663</v>
      </c>
      <c r="D124" s="78">
        <v>0.77083333333333337</v>
      </c>
      <c r="E124" s="79" t="s">
        <v>226</v>
      </c>
      <c r="F124" s="57" t="s">
        <v>206</v>
      </c>
      <c r="G124" s="58" t="s">
        <v>209</v>
      </c>
      <c r="H124" s="57" t="s">
        <v>694</v>
      </c>
      <c r="I124" s="12" t="str">
        <f t="shared" si="1"/>
        <v>учащиеся школы, 0+</v>
      </c>
      <c r="J124" s="57" t="s">
        <v>41</v>
      </c>
      <c r="K124" s="58">
        <v>30</v>
      </c>
      <c r="L124" s="58" t="s">
        <v>210</v>
      </c>
      <c r="M124" s="57" t="s">
        <v>15</v>
      </c>
      <c r="N124" s="58"/>
      <c r="O124" s="58"/>
      <c r="P124" s="57"/>
      <c r="Q124" s="59"/>
      <c r="S124" s="59"/>
      <c r="T124" s="87"/>
      <c r="U124" s="87"/>
    </row>
    <row r="125" spans="1:27" s="8" customFormat="1" ht="207.75" customHeight="1" x14ac:dyDescent="0.2">
      <c r="A125" s="38">
        <v>123</v>
      </c>
      <c r="B125" s="3">
        <v>44977</v>
      </c>
      <c r="C125" s="20">
        <v>0.79166666666666663</v>
      </c>
      <c r="D125" s="16">
        <v>0.875</v>
      </c>
      <c r="E125" s="19" t="s">
        <v>101</v>
      </c>
      <c r="F125" s="1" t="s">
        <v>35</v>
      </c>
      <c r="G125" s="19" t="s">
        <v>76</v>
      </c>
      <c r="H125" s="1" t="s">
        <v>77</v>
      </c>
      <c r="I125" s="12" t="str">
        <f t="shared" si="1"/>
        <v xml:space="preserve">жители и гости города, </v>
      </c>
      <c r="J125" s="19" t="s">
        <v>30</v>
      </c>
      <c r="K125" s="15">
        <v>605</v>
      </c>
      <c r="L125" s="15" t="s">
        <v>51</v>
      </c>
      <c r="M125" s="1"/>
      <c r="N125" s="15"/>
      <c r="O125" s="15"/>
      <c r="P125" s="1"/>
      <c r="Q125" s="14"/>
      <c r="S125" s="14"/>
      <c r="T125" s="60"/>
      <c r="U125" s="60"/>
    </row>
    <row r="126" spans="1:27" s="8" customFormat="1" ht="74.25" customHeight="1" x14ac:dyDescent="0.2">
      <c r="A126" s="15">
        <v>124</v>
      </c>
      <c r="B126" s="23">
        <v>44977</v>
      </c>
      <c r="C126" s="20" t="s">
        <v>199</v>
      </c>
      <c r="D126" s="16" t="s">
        <v>200</v>
      </c>
      <c r="E126" s="21" t="s">
        <v>201</v>
      </c>
      <c r="F126" s="1" t="s">
        <v>183</v>
      </c>
      <c r="G126" s="21" t="s">
        <v>202</v>
      </c>
      <c r="H126" s="1" t="s">
        <v>203</v>
      </c>
      <c r="I126" s="12" t="str">
        <f t="shared" si="1"/>
        <v>школьники, 0+</v>
      </c>
      <c r="J126" s="1" t="s">
        <v>114</v>
      </c>
      <c r="K126" s="15">
        <v>55</v>
      </c>
      <c r="L126" s="1" t="s">
        <v>186</v>
      </c>
      <c r="M126" s="1" t="s">
        <v>15</v>
      </c>
      <c r="N126" s="15" t="s">
        <v>116</v>
      </c>
      <c r="O126" s="15" t="s">
        <v>16</v>
      </c>
      <c r="P126" s="1"/>
      <c r="Q126" s="28"/>
      <c r="S126" s="28"/>
      <c r="T126" s="61"/>
      <c r="U126" s="61"/>
    </row>
    <row r="127" spans="1:27" s="8" customFormat="1" ht="60" customHeight="1" x14ac:dyDescent="0.25">
      <c r="A127" s="38">
        <v>125</v>
      </c>
      <c r="B127" s="63">
        <v>44978</v>
      </c>
      <c r="C127" s="64">
        <v>0.41666666666666669</v>
      </c>
      <c r="D127" s="64">
        <v>0.45833333333333331</v>
      </c>
      <c r="E127" s="56" t="s">
        <v>453</v>
      </c>
      <c r="F127" s="56" t="s">
        <v>454</v>
      </c>
      <c r="G127" s="56" t="s">
        <v>455</v>
      </c>
      <c r="H127" s="56" t="s">
        <v>456</v>
      </c>
      <c r="I127" s="12" t="str">
        <f t="shared" ref="I127:I189" si="2">IF(L127="",M127,L127&amp;", "&amp;M127)</f>
        <v>дети до 14 лет, 6+</v>
      </c>
      <c r="J127" s="56" t="s">
        <v>41</v>
      </c>
      <c r="K127" s="56">
        <v>30</v>
      </c>
      <c r="L127" s="56" t="s">
        <v>274</v>
      </c>
      <c r="M127" s="56" t="s">
        <v>42</v>
      </c>
      <c r="N127" s="56"/>
      <c r="O127" s="56"/>
      <c r="P127" s="56"/>
      <c r="Q127" s="67"/>
      <c r="S127" s="67"/>
    </row>
    <row r="128" spans="1:27" s="80" customFormat="1" ht="87" customHeight="1" x14ac:dyDescent="0.2">
      <c r="A128" s="15">
        <v>126</v>
      </c>
      <c r="B128" s="63">
        <v>44978</v>
      </c>
      <c r="C128" s="71">
        <v>0.41666666666666669</v>
      </c>
      <c r="D128" s="71">
        <v>0.44444444444444442</v>
      </c>
      <c r="E128" s="73" t="s">
        <v>457</v>
      </c>
      <c r="F128" s="73" t="s">
        <v>458</v>
      </c>
      <c r="G128" s="56" t="s">
        <v>459</v>
      </c>
      <c r="H128" s="73" t="s">
        <v>460</v>
      </c>
      <c r="I128" s="12" t="str">
        <f t="shared" si="2"/>
        <v>дети до 14 лет, 6+</v>
      </c>
      <c r="J128" s="73" t="s">
        <v>284</v>
      </c>
      <c r="K128" s="38">
        <v>20</v>
      </c>
      <c r="L128" s="38" t="s">
        <v>274</v>
      </c>
      <c r="M128" s="73" t="s">
        <v>42</v>
      </c>
      <c r="N128" s="38"/>
      <c r="O128" s="38"/>
      <c r="P128" s="56"/>
      <c r="Q128" s="39"/>
      <c r="R128" s="8"/>
      <c r="S128" s="8"/>
      <c r="T128" s="8"/>
      <c r="U128" s="8"/>
      <c r="V128" s="89"/>
      <c r="W128" s="77"/>
      <c r="X128" s="77"/>
      <c r="Y128" s="77"/>
      <c r="Z128" s="77"/>
      <c r="AA128" s="77"/>
    </row>
    <row r="129" spans="1:27" s="80" customFormat="1" ht="42" customHeight="1" x14ac:dyDescent="0.2">
      <c r="A129" s="38">
        <v>127</v>
      </c>
      <c r="B129" s="63">
        <v>44978</v>
      </c>
      <c r="C129" s="64">
        <v>0.5</v>
      </c>
      <c r="D129" s="64">
        <v>0.54166666666666663</v>
      </c>
      <c r="E129" s="73" t="s">
        <v>461</v>
      </c>
      <c r="F129" s="56" t="s">
        <v>237</v>
      </c>
      <c r="G129" s="56" t="s">
        <v>462</v>
      </c>
      <c r="H129" s="73" t="s">
        <v>463</v>
      </c>
      <c r="I129" s="12" t="str">
        <f t="shared" si="2"/>
        <v>Молодёжь, 15+</v>
      </c>
      <c r="J129" s="56" t="s">
        <v>114</v>
      </c>
      <c r="K129" s="38">
        <v>100</v>
      </c>
      <c r="L129" s="56" t="s">
        <v>314</v>
      </c>
      <c r="M129" s="56" t="s">
        <v>315</v>
      </c>
      <c r="N129" s="56"/>
      <c r="O129" s="56"/>
      <c r="P129" s="64"/>
      <c r="Q129" s="65"/>
      <c r="R129" s="8"/>
      <c r="S129" s="8"/>
      <c r="T129" s="8"/>
      <c r="U129" s="8"/>
      <c r="V129" s="89"/>
      <c r="W129" s="77"/>
      <c r="X129" s="77"/>
      <c r="Y129" s="77"/>
      <c r="Z129" s="77"/>
      <c r="AA129" s="77"/>
    </row>
    <row r="130" spans="1:27" s="8" customFormat="1" ht="52.5" customHeight="1" x14ac:dyDescent="0.25">
      <c r="A130" s="15">
        <v>128</v>
      </c>
      <c r="B130" s="63">
        <v>44978</v>
      </c>
      <c r="C130" s="64">
        <v>0.5</v>
      </c>
      <c r="D130" s="64">
        <v>0.54166666666666663</v>
      </c>
      <c r="E130" s="74" t="s">
        <v>464</v>
      </c>
      <c r="F130" s="56" t="s">
        <v>312</v>
      </c>
      <c r="G130" s="56" t="s">
        <v>465</v>
      </c>
      <c r="H130" s="56" t="s">
        <v>466</v>
      </c>
      <c r="I130" s="12" t="str">
        <f t="shared" si="2"/>
        <v>широкие слои населения, 0+</v>
      </c>
      <c r="J130" s="56" t="s">
        <v>114</v>
      </c>
      <c r="K130" s="38">
        <v>50</v>
      </c>
      <c r="L130" s="56" t="s">
        <v>19</v>
      </c>
      <c r="M130" s="56" t="s">
        <v>15</v>
      </c>
      <c r="N130" s="38"/>
      <c r="O130" s="38"/>
      <c r="P130" s="56"/>
      <c r="Q130" s="39"/>
    </row>
    <row r="131" spans="1:27" s="8" customFormat="1" ht="49.5" customHeight="1" x14ac:dyDescent="0.25">
      <c r="A131" s="38">
        <v>129</v>
      </c>
      <c r="B131" s="63">
        <v>44978</v>
      </c>
      <c r="C131" s="71">
        <v>0.5</v>
      </c>
      <c r="D131" s="71">
        <v>0.54166666666666663</v>
      </c>
      <c r="E131" s="56" t="s">
        <v>467</v>
      </c>
      <c r="F131" s="56" t="s">
        <v>232</v>
      </c>
      <c r="G131" s="56" t="s">
        <v>468</v>
      </c>
      <c r="H131" s="56" t="s">
        <v>469</v>
      </c>
      <c r="I131" s="12" t="str">
        <f t="shared" si="2"/>
        <v>Учащиеся ГБОУ ООШ № 32, 0+</v>
      </c>
      <c r="J131" s="56" t="s">
        <v>114</v>
      </c>
      <c r="K131" s="38">
        <v>20</v>
      </c>
      <c r="L131" s="56" t="s">
        <v>235</v>
      </c>
      <c r="M131" s="56" t="s">
        <v>15</v>
      </c>
      <c r="N131" s="38"/>
      <c r="O131" s="38"/>
      <c r="P131" s="56"/>
      <c r="Q131" s="65"/>
    </row>
    <row r="132" spans="1:27" s="67" customFormat="1" ht="51.75" customHeight="1" x14ac:dyDescent="0.25">
      <c r="A132" s="15">
        <v>130</v>
      </c>
      <c r="B132" s="63">
        <v>44978</v>
      </c>
      <c r="C132" s="64">
        <v>0.58333333333333337</v>
      </c>
      <c r="D132" s="64">
        <v>0.625</v>
      </c>
      <c r="E132" s="56" t="s">
        <v>470</v>
      </c>
      <c r="F132" s="56" t="s">
        <v>237</v>
      </c>
      <c r="G132" s="56" t="s">
        <v>307</v>
      </c>
      <c r="H132" s="56" t="s">
        <v>463</v>
      </c>
      <c r="I132" s="12" t="str">
        <f t="shared" si="2"/>
        <v>Дети, 6+</v>
      </c>
      <c r="J132" s="56" t="s">
        <v>114</v>
      </c>
      <c r="K132" s="56">
        <v>150</v>
      </c>
      <c r="L132" s="56" t="s">
        <v>137</v>
      </c>
      <c r="M132" s="56" t="s">
        <v>42</v>
      </c>
      <c r="N132" s="56"/>
      <c r="O132" s="56"/>
      <c r="P132" s="64"/>
      <c r="Q132" s="65"/>
      <c r="R132" s="8"/>
      <c r="S132" s="8"/>
      <c r="T132" s="8"/>
      <c r="U132" s="8"/>
    </row>
    <row r="133" spans="1:27" s="96" customFormat="1" ht="97.5" customHeight="1" x14ac:dyDescent="0.25">
      <c r="A133" s="38">
        <v>131</v>
      </c>
      <c r="B133" s="92">
        <v>44978</v>
      </c>
      <c r="C133" s="93">
        <v>0.625</v>
      </c>
      <c r="D133" s="93">
        <v>0.75</v>
      </c>
      <c r="E133" s="94" t="s">
        <v>710</v>
      </c>
      <c r="F133" s="94" t="s">
        <v>711</v>
      </c>
      <c r="G133" s="94" t="s">
        <v>712</v>
      </c>
      <c r="H133" s="94" t="s">
        <v>713</v>
      </c>
      <c r="I133" s="12" t="str">
        <f t="shared" si="2"/>
        <v>обучающиеся, 6+</v>
      </c>
      <c r="J133" s="91" t="s">
        <v>41</v>
      </c>
      <c r="K133" s="91">
        <v>120</v>
      </c>
      <c r="L133" s="91" t="s">
        <v>702</v>
      </c>
      <c r="M133" s="91" t="s">
        <v>42</v>
      </c>
      <c r="N133" s="95"/>
      <c r="O133" s="95"/>
      <c r="P133" s="95"/>
    </row>
    <row r="134" spans="1:27" s="8" customFormat="1" ht="63.75" customHeight="1" x14ac:dyDescent="0.25">
      <c r="A134" s="15">
        <v>132</v>
      </c>
      <c r="B134" s="63">
        <v>44978</v>
      </c>
      <c r="C134" s="64">
        <v>0.625</v>
      </c>
      <c r="D134" s="64">
        <v>0.66666666666666663</v>
      </c>
      <c r="E134" s="56" t="s">
        <v>471</v>
      </c>
      <c r="F134" s="82" t="s">
        <v>373</v>
      </c>
      <c r="G134" s="56" t="s">
        <v>455</v>
      </c>
      <c r="H134" s="56" t="s">
        <v>472</v>
      </c>
      <c r="I134" s="12" t="str">
        <f t="shared" si="2"/>
        <v>воспитанники "ИСКРЫ", 6+</v>
      </c>
      <c r="J134" s="56" t="s">
        <v>114</v>
      </c>
      <c r="K134" s="38">
        <v>30</v>
      </c>
      <c r="L134" s="56" t="s">
        <v>473</v>
      </c>
      <c r="M134" s="56" t="s">
        <v>42</v>
      </c>
      <c r="N134" s="38"/>
      <c r="O134" s="38"/>
      <c r="P134" s="56"/>
      <c r="Q134" s="39"/>
    </row>
    <row r="135" spans="1:27" s="8" customFormat="1" ht="48.75" customHeight="1" x14ac:dyDescent="0.25">
      <c r="A135" s="38">
        <v>133</v>
      </c>
      <c r="B135" s="63">
        <v>44978</v>
      </c>
      <c r="C135" s="71">
        <v>0.625</v>
      </c>
      <c r="D135" s="71">
        <v>0.66666666666666663</v>
      </c>
      <c r="E135" s="72" t="s">
        <v>474</v>
      </c>
      <c r="F135" s="72" t="s">
        <v>475</v>
      </c>
      <c r="G135" s="72" t="s">
        <v>299</v>
      </c>
      <c r="H135" s="56" t="s">
        <v>476</v>
      </c>
      <c r="I135" s="12" t="str">
        <f t="shared" si="2"/>
        <v>Воспитанники ГКУ СО ЦПДОПР "Искра (коррекционный)", 6+</v>
      </c>
      <c r="J135" s="73" t="s">
        <v>114</v>
      </c>
      <c r="K135" s="73">
        <v>50</v>
      </c>
      <c r="L135" s="73" t="s">
        <v>477</v>
      </c>
      <c r="M135" s="73" t="s">
        <v>42</v>
      </c>
      <c r="N135" s="56"/>
      <c r="O135" s="56"/>
      <c r="P135" s="56"/>
      <c r="Q135" s="65"/>
    </row>
    <row r="136" spans="1:27" s="8" customFormat="1" ht="45" customHeight="1" x14ac:dyDescent="0.2">
      <c r="A136" s="15">
        <v>134</v>
      </c>
      <c r="B136" s="3">
        <v>44978</v>
      </c>
      <c r="C136" s="20">
        <v>0.72916666666666663</v>
      </c>
      <c r="D136" s="16">
        <v>0.79166666666666663</v>
      </c>
      <c r="E136" s="1" t="s">
        <v>78</v>
      </c>
      <c r="F136" s="1" t="s">
        <v>35</v>
      </c>
      <c r="G136" s="1" t="s">
        <v>39</v>
      </c>
      <c r="H136" s="1" t="s">
        <v>79</v>
      </c>
      <c r="I136" s="12" t="str">
        <f t="shared" si="2"/>
        <v>жители и гости города, 6+</v>
      </c>
      <c r="J136" s="1" t="s">
        <v>41</v>
      </c>
      <c r="K136" s="15">
        <v>40</v>
      </c>
      <c r="L136" s="15" t="s">
        <v>51</v>
      </c>
      <c r="M136" s="1" t="s">
        <v>42</v>
      </c>
      <c r="N136" s="15"/>
      <c r="O136" s="15"/>
      <c r="P136" s="1"/>
      <c r="Q136" s="14"/>
      <c r="S136" s="14"/>
      <c r="T136" s="60"/>
      <c r="U136" s="60"/>
    </row>
    <row r="137" spans="1:27" s="8" customFormat="1" ht="61.5" customHeight="1" x14ac:dyDescent="0.2">
      <c r="A137" s="38">
        <v>135</v>
      </c>
      <c r="B137" s="3">
        <v>44978</v>
      </c>
      <c r="C137" s="20">
        <v>0.79166666666666663</v>
      </c>
      <c r="D137" s="16">
        <v>0.875</v>
      </c>
      <c r="E137" s="1" t="s">
        <v>103</v>
      </c>
      <c r="F137" s="1" t="s">
        <v>35</v>
      </c>
      <c r="G137" s="1" t="s">
        <v>104</v>
      </c>
      <c r="H137" s="1" t="s">
        <v>80</v>
      </c>
      <c r="I137" s="12" t="str">
        <f t="shared" si="2"/>
        <v xml:space="preserve">жители и гости города, </v>
      </c>
      <c r="J137" s="1" t="s">
        <v>81</v>
      </c>
      <c r="K137" s="15">
        <v>605</v>
      </c>
      <c r="L137" s="15" t="s">
        <v>51</v>
      </c>
      <c r="M137" s="1"/>
      <c r="N137" s="15"/>
      <c r="O137" s="15"/>
      <c r="P137" s="1"/>
      <c r="Q137" s="14"/>
      <c r="S137" s="14"/>
      <c r="T137" s="60"/>
      <c r="U137" s="60"/>
    </row>
    <row r="138" spans="1:27" s="8" customFormat="1" ht="35.25" customHeight="1" x14ac:dyDescent="0.2">
      <c r="A138" s="15">
        <v>136</v>
      </c>
      <c r="B138" s="3">
        <v>44978</v>
      </c>
      <c r="C138" s="20" t="s">
        <v>199</v>
      </c>
      <c r="D138" s="16" t="s">
        <v>200</v>
      </c>
      <c r="E138" s="21" t="s">
        <v>201</v>
      </c>
      <c r="F138" s="1" t="s">
        <v>183</v>
      </c>
      <c r="G138" s="21" t="s">
        <v>202</v>
      </c>
      <c r="H138" s="1" t="s">
        <v>204</v>
      </c>
      <c r="I138" s="12" t="str">
        <f t="shared" si="2"/>
        <v>школьники, 0+</v>
      </c>
      <c r="J138" s="1" t="s">
        <v>114</v>
      </c>
      <c r="K138" s="15">
        <v>55</v>
      </c>
      <c r="L138" s="1" t="s">
        <v>186</v>
      </c>
      <c r="M138" s="1" t="s">
        <v>15</v>
      </c>
      <c r="N138" s="15" t="s">
        <v>116</v>
      </c>
      <c r="O138" s="15" t="s">
        <v>16</v>
      </c>
      <c r="P138" s="1"/>
      <c r="Q138" s="14"/>
      <c r="S138" s="14"/>
      <c r="T138" s="60"/>
      <c r="U138" s="60"/>
    </row>
    <row r="139" spans="1:27" s="67" customFormat="1" ht="51" customHeight="1" x14ac:dyDescent="0.25">
      <c r="A139" s="38">
        <v>137</v>
      </c>
      <c r="B139" s="23">
        <v>44978</v>
      </c>
      <c r="C139" s="24" t="s">
        <v>83</v>
      </c>
      <c r="D139" s="24"/>
      <c r="E139" s="25" t="s">
        <v>170</v>
      </c>
      <c r="F139" s="21" t="s">
        <v>171</v>
      </c>
      <c r="G139" s="25" t="s">
        <v>172</v>
      </c>
      <c r="H139" s="24" t="s">
        <v>173</v>
      </c>
      <c r="I139" s="12" t="str">
        <f t="shared" si="2"/>
        <v>Дети, 12+</v>
      </c>
      <c r="J139" s="21" t="s">
        <v>114</v>
      </c>
      <c r="K139" s="21">
        <v>25</v>
      </c>
      <c r="L139" s="21" t="s">
        <v>137</v>
      </c>
      <c r="M139" s="21" t="s">
        <v>32</v>
      </c>
      <c r="N139" s="21"/>
      <c r="O139" s="21" t="s">
        <v>16</v>
      </c>
      <c r="P139" s="21"/>
      <c r="Q139" s="26"/>
      <c r="R139" s="8"/>
      <c r="S139" s="26"/>
      <c r="T139" s="26"/>
      <c r="U139" s="26"/>
    </row>
    <row r="140" spans="1:27" s="76" customFormat="1" ht="45" customHeight="1" x14ac:dyDescent="0.25">
      <c r="A140" s="15">
        <v>138</v>
      </c>
      <c r="B140" s="63">
        <v>44978</v>
      </c>
      <c r="C140" s="64" t="s">
        <v>395</v>
      </c>
      <c r="D140" s="64"/>
      <c r="E140" s="56" t="s">
        <v>478</v>
      </c>
      <c r="F140" s="56" t="s">
        <v>479</v>
      </c>
      <c r="G140" s="56" t="s">
        <v>246</v>
      </c>
      <c r="H140" s="56" t="s">
        <v>480</v>
      </c>
      <c r="I140" s="12" t="str">
        <f t="shared" si="2"/>
        <v>жители микрорайона, 0+</v>
      </c>
      <c r="J140" s="56" t="s">
        <v>114</v>
      </c>
      <c r="K140" s="56">
        <v>100</v>
      </c>
      <c r="L140" s="56" t="s">
        <v>481</v>
      </c>
      <c r="M140" s="56" t="s">
        <v>15</v>
      </c>
      <c r="N140" s="56"/>
      <c r="O140" s="56"/>
      <c r="P140" s="56"/>
      <c r="Q140" s="39"/>
      <c r="R140" s="8"/>
      <c r="S140" s="8"/>
      <c r="T140" s="8"/>
      <c r="U140" s="8"/>
      <c r="V140" s="88"/>
    </row>
    <row r="141" spans="1:27" s="8" customFormat="1" ht="51" customHeight="1" x14ac:dyDescent="0.25">
      <c r="A141" s="38">
        <v>139</v>
      </c>
      <c r="B141" s="63">
        <v>44979</v>
      </c>
      <c r="C141" s="64">
        <v>0.41666666666666669</v>
      </c>
      <c r="D141" s="64">
        <v>0.4375</v>
      </c>
      <c r="E141" s="56" t="s">
        <v>482</v>
      </c>
      <c r="F141" s="56" t="s">
        <v>483</v>
      </c>
      <c r="G141" s="56" t="s">
        <v>484</v>
      </c>
      <c r="H141" s="56" t="s">
        <v>485</v>
      </c>
      <c r="I141" s="12" t="str">
        <f t="shared" si="2"/>
        <v>жители города, 0+</v>
      </c>
      <c r="J141" s="56" t="s">
        <v>41</v>
      </c>
      <c r="K141" s="56">
        <v>30</v>
      </c>
      <c r="L141" s="56" t="s">
        <v>259</v>
      </c>
      <c r="M141" s="56" t="s">
        <v>15</v>
      </c>
      <c r="N141" s="56"/>
      <c r="O141" s="56"/>
      <c r="P141" s="56"/>
      <c r="Q141" s="39"/>
    </row>
    <row r="142" spans="1:27" s="8" customFormat="1" ht="49.5" customHeight="1" x14ac:dyDescent="0.2">
      <c r="A142" s="15">
        <v>140</v>
      </c>
      <c r="B142" s="35">
        <v>44979</v>
      </c>
      <c r="C142" s="22">
        <v>0.45833333333333331</v>
      </c>
      <c r="D142" s="2">
        <v>0.5</v>
      </c>
      <c r="E142" s="32" t="s">
        <v>123</v>
      </c>
      <c r="F142" s="1" t="s">
        <v>111</v>
      </c>
      <c r="G142" s="1" t="s">
        <v>124</v>
      </c>
      <c r="H142" s="1" t="s">
        <v>125</v>
      </c>
      <c r="I142" s="12" t="str">
        <f t="shared" si="2"/>
        <v>Учащиеся, 6+</v>
      </c>
      <c r="J142" s="1" t="s">
        <v>114</v>
      </c>
      <c r="K142" s="15">
        <v>68</v>
      </c>
      <c r="L142" s="15" t="s">
        <v>115</v>
      </c>
      <c r="M142" s="1" t="s">
        <v>42</v>
      </c>
      <c r="N142" s="15" t="s">
        <v>116</v>
      </c>
      <c r="O142" s="15" t="s">
        <v>16</v>
      </c>
      <c r="P142" s="1"/>
      <c r="Q142" s="14"/>
      <c r="S142" s="14"/>
      <c r="T142" s="60"/>
      <c r="U142" s="60"/>
    </row>
    <row r="143" spans="1:27" s="8" customFormat="1" ht="54.75" customHeight="1" x14ac:dyDescent="0.25">
      <c r="A143" s="38">
        <v>141</v>
      </c>
      <c r="B143" s="63">
        <v>44979</v>
      </c>
      <c r="C143" s="71">
        <v>0.45833333333333331</v>
      </c>
      <c r="D143" s="71">
        <v>0.5</v>
      </c>
      <c r="E143" s="73" t="s">
        <v>486</v>
      </c>
      <c r="F143" s="73" t="s">
        <v>487</v>
      </c>
      <c r="G143" s="56" t="s">
        <v>488</v>
      </c>
      <c r="H143" s="73" t="s">
        <v>489</v>
      </c>
      <c r="I143" s="12" t="str">
        <f t="shared" si="2"/>
        <v>военнослужащие, 6+</v>
      </c>
      <c r="J143" s="73" t="s">
        <v>490</v>
      </c>
      <c r="K143" s="38">
        <v>300</v>
      </c>
      <c r="L143" s="38" t="s">
        <v>491</v>
      </c>
      <c r="M143" s="73" t="s">
        <v>42</v>
      </c>
      <c r="N143" s="38"/>
      <c r="O143" s="38"/>
      <c r="P143" s="56"/>
      <c r="Q143" s="65"/>
      <c r="S143" s="7"/>
      <c r="T143" s="7"/>
      <c r="U143" s="7"/>
    </row>
    <row r="144" spans="1:27" s="8" customFormat="1" ht="54.75" customHeight="1" x14ac:dyDescent="0.25">
      <c r="A144" s="15">
        <v>142</v>
      </c>
      <c r="B144" s="63">
        <v>44979</v>
      </c>
      <c r="C144" s="64">
        <v>0.45833333333333331</v>
      </c>
      <c r="D144" s="64">
        <v>0.47916666666666669</v>
      </c>
      <c r="E144" s="73" t="s">
        <v>492</v>
      </c>
      <c r="F144" s="73" t="s">
        <v>493</v>
      </c>
      <c r="G144" s="56" t="s">
        <v>494</v>
      </c>
      <c r="H144" s="73" t="s">
        <v>495</v>
      </c>
      <c r="I144" s="12" t="str">
        <f t="shared" si="2"/>
        <v>жители микрорайона, 6+</v>
      </c>
      <c r="J144" s="73" t="s">
        <v>114</v>
      </c>
      <c r="K144" s="38">
        <v>50</v>
      </c>
      <c r="L144" s="56" t="s">
        <v>481</v>
      </c>
      <c r="M144" s="56" t="s">
        <v>42</v>
      </c>
      <c r="N144" s="56" t="s">
        <v>496</v>
      </c>
      <c r="O144" s="38"/>
      <c r="P144" s="56"/>
      <c r="Q144" s="65"/>
      <c r="T144" s="7"/>
      <c r="U144" s="7"/>
    </row>
    <row r="145" spans="1:21" s="8" customFormat="1" ht="54.75" customHeight="1" x14ac:dyDescent="0.25">
      <c r="A145" s="38">
        <v>143</v>
      </c>
      <c r="B145" s="63">
        <v>44979</v>
      </c>
      <c r="C145" s="71">
        <v>0.45833333333333331</v>
      </c>
      <c r="D145" s="71">
        <v>0.47916666666666669</v>
      </c>
      <c r="E145" s="72" t="s">
        <v>497</v>
      </c>
      <c r="F145" s="72" t="s">
        <v>498</v>
      </c>
      <c r="G145" s="72" t="s">
        <v>388</v>
      </c>
      <c r="H145" s="56" t="s">
        <v>499</v>
      </c>
      <c r="I145" s="12" t="str">
        <f t="shared" si="2"/>
        <v>Жители города, 15+</v>
      </c>
      <c r="J145" s="73" t="s">
        <v>114</v>
      </c>
      <c r="K145" s="73">
        <v>50</v>
      </c>
      <c r="L145" s="73" t="s">
        <v>386</v>
      </c>
      <c r="M145" s="73" t="s">
        <v>315</v>
      </c>
      <c r="N145" s="56"/>
      <c r="O145" s="56"/>
      <c r="P145" s="64"/>
      <c r="Q145" s="65"/>
    </row>
    <row r="146" spans="1:21" s="8" customFormat="1" ht="54.75" customHeight="1" x14ac:dyDescent="0.25">
      <c r="A146" s="15">
        <v>144</v>
      </c>
      <c r="B146" s="63">
        <v>44979</v>
      </c>
      <c r="C146" s="71">
        <v>0.5</v>
      </c>
      <c r="D146" s="71">
        <v>0.52777777777777779</v>
      </c>
      <c r="E146" s="72" t="s">
        <v>500</v>
      </c>
      <c r="F146" s="56" t="s">
        <v>237</v>
      </c>
      <c r="G146" s="72" t="s">
        <v>289</v>
      </c>
      <c r="H146" s="56" t="s">
        <v>501</v>
      </c>
      <c r="I146" s="12" t="str">
        <f t="shared" si="2"/>
        <v>Дети, 6+</v>
      </c>
      <c r="J146" s="73" t="s">
        <v>502</v>
      </c>
      <c r="K146" s="73">
        <v>20</v>
      </c>
      <c r="L146" s="73" t="s">
        <v>137</v>
      </c>
      <c r="M146" s="73" t="s">
        <v>42</v>
      </c>
      <c r="N146" s="56"/>
      <c r="O146" s="56"/>
      <c r="P146" s="64"/>
      <c r="Q146" s="65"/>
    </row>
    <row r="147" spans="1:21" s="8" customFormat="1" ht="48" customHeight="1" x14ac:dyDescent="0.25">
      <c r="A147" s="38">
        <v>145</v>
      </c>
      <c r="B147" s="63">
        <v>44979</v>
      </c>
      <c r="C147" s="64">
        <v>0.5</v>
      </c>
      <c r="D147" s="64">
        <v>0.52083333333333337</v>
      </c>
      <c r="E147" s="56" t="s">
        <v>503</v>
      </c>
      <c r="F147" s="56" t="s">
        <v>232</v>
      </c>
      <c r="G147" s="56" t="s">
        <v>504</v>
      </c>
      <c r="H147" s="56" t="s">
        <v>505</v>
      </c>
      <c r="I147" s="12" t="str">
        <f t="shared" si="2"/>
        <v>Учащиеся ГБОУ ООШ № 32, жители микрорайона, 6+</v>
      </c>
      <c r="J147" s="56" t="s">
        <v>114</v>
      </c>
      <c r="K147" s="56">
        <v>70</v>
      </c>
      <c r="L147" s="56" t="s">
        <v>319</v>
      </c>
      <c r="M147" s="56" t="s">
        <v>42</v>
      </c>
      <c r="N147" s="56"/>
      <c r="O147" s="56"/>
      <c r="P147" s="56"/>
      <c r="Q147" s="65"/>
      <c r="S147" s="7"/>
      <c r="T147" s="7"/>
      <c r="U147" s="7"/>
    </row>
    <row r="148" spans="1:21" s="8" customFormat="1" ht="55.5" customHeight="1" x14ac:dyDescent="0.25">
      <c r="A148" s="15">
        <v>146</v>
      </c>
      <c r="B148" s="63">
        <v>44979</v>
      </c>
      <c r="C148" s="71">
        <v>0.52083333333333337</v>
      </c>
      <c r="D148" s="71">
        <v>0.5625</v>
      </c>
      <c r="E148" s="72" t="s">
        <v>506</v>
      </c>
      <c r="F148" s="72" t="s">
        <v>232</v>
      </c>
      <c r="G148" s="72" t="s">
        <v>507</v>
      </c>
      <c r="H148" s="56" t="s">
        <v>508</v>
      </c>
      <c r="I148" s="12" t="str">
        <f t="shared" si="2"/>
        <v>Учащиеся ГБОУ ООШ № 32, жители микрорайона, 6+</v>
      </c>
      <c r="J148" s="73" t="s">
        <v>114</v>
      </c>
      <c r="K148" s="73">
        <v>50</v>
      </c>
      <c r="L148" s="73" t="s">
        <v>319</v>
      </c>
      <c r="M148" s="73" t="s">
        <v>42</v>
      </c>
      <c r="N148" s="56"/>
      <c r="O148" s="56"/>
      <c r="P148" s="56"/>
      <c r="Q148" s="65"/>
      <c r="S148" s="7"/>
      <c r="T148" s="7"/>
      <c r="U148" s="7"/>
    </row>
    <row r="149" spans="1:21" s="8" customFormat="1" ht="64.5" customHeight="1" x14ac:dyDescent="0.25">
      <c r="A149" s="38">
        <v>147</v>
      </c>
      <c r="B149" s="23">
        <v>44979</v>
      </c>
      <c r="C149" s="16">
        <v>0.58333333333333337</v>
      </c>
      <c r="D149" s="16">
        <v>0.625</v>
      </c>
      <c r="E149" s="21" t="s">
        <v>174</v>
      </c>
      <c r="F149" s="21" t="s">
        <v>151</v>
      </c>
      <c r="G149" s="21" t="s">
        <v>175</v>
      </c>
      <c r="H149" s="24" t="s">
        <v>176</v>
      </c>
      <c r="I149" s="12" t="str">
        <f t="shared" si="2"/>
        <v>Молодежь, 12+</v>
      </c>
      <c r="J149" s="21" t="s">
        <v>114</v>
      </c>
      <c r="K149" s="27">
        <v>20</v>
      </c>
      <c r="L149" s="21" t="s">
        <v>142</v>
      </c>
      <c r="M149" s="21" t="s">
        <v>32</v>
      </c>
      <c r="N149" s="21"/>
      <c r="O149" s="21" t="s">
        <v>16</v>
      </c>
      <c r="P149" s="21"/>
      <c r="Q149" s="26"/>
      <c r="S149" s="26"/>
      <c r="T149" s="26"/>
      <c r="U149" s="26"/>
    </row>
    <row r="150" spans="1:21" s="8" customFormat="1" ht="25.5" x14ac:dyDescent="0.25">
      <c r="A150" s="15">
        <v>148</v>
      </c>
      <c r="B150" s="63">
        <v>44979</v>
      </c>
      <c r="C150" s="64">
        <v>0.58333333333333337</v>
      </c>
      <c r="D150" s="64">
        <v>0.625</v>
      </c>
      <c r="E150" s="56" t="s">
        <v>509</v>
      </c>
      <c r="F150" s="82" t="s">
        <v>510</v>
      </c>
      <c r="G150" s="56" t="s">
        <v>322</v>
      </c>
      <c r="H150" s="56" t="s">
        <v>511</v>
      </c>
      <c r="I150" s="12" t="str">
        <f t="shared" si="2"/>
        <v>жители города, 12+</v>
      </c>
      <c r="J150" s="56" t="s">
        <v>41</v>
      </c>
      <c r="K150" s="38">
        <v>100</v>
      </c>
      <c r="L150" s="56" t="s">
        <v>259</v>
      </c>
      <c r="M150" s="56" t="s">
        <v>32</v>
      </c>
      <c r="N150" s="38"/>
      <c r="O150" s="38"/>
      <c r="P150" s="56"/>
      <c r="Q150" s="39"/>
      <c r="S150" s="7"/>
      <c r="T150" s="7"/>
      <c r="U150" s="7"/>
    </row>
    <row r="151" spans="1:21" s="8" customFormat="1" ht="82.5" customHeight="1" x14ac:dyDescent="0.25">
      <c r="A151" s="38">
        <v>149</v>
      </c>
      <c r="B151" s="63">
        <v>44979</v>
      </c>
      <c r="C151" s="64">
        <v>0.625</v>
      </c>
      <c r="D151" s="64">
        <v>0.70833333333333337</v>
      </c>
      <c r="E151" s="73" t="s">
        <v>512</v>
      </c>
      <c r="F151" s="56" t="s">
        <v>513</v>
      </c>
      <c r="G151" s="56" t="s">
        <v>322</v>
      </c>
      <c r="H151" s="73" t="s">
        <v>514</v>
      </c>
      <c r="I151" s="12" t="str">
        <f t="shared" si="2"/>
        <v>молодежь от 14 до 35 лет, 6+</v>
      </c>
      <c r="J151" s="56" t="s">
        <v>41</v>
      </c>
      <c r="K151" s="56">
        <v>50</v>
      </c>
      <c r="L151" s="56" t="s">
        <v>280</v>
      </c>
      <c r="M151" s="56" t="s">
        <v>42</v>
      </c>
      <c r="N151" s="56"/>
      <c r="O151" s="56"/>
      <c r="P151" s="56"/>
      <c r="Q151" s="39"/>
      <c r="T151" s="7"/>
      <c r="U151" s="7"/>
    </row>
    <row r="152" spans="1:21" s="8" customFormat="1" ht="140.25" x14ac:dyDescent="0.2">
      <c r="A152" s="15">
        <v>150</v>
      </c>
      <c r="B152" s="3">
        <v>44979</v>
      </c>
      <c r="C152" s="68">
        <v>0.66666666666666663</v>
      </c>
      <c r="D152" s="68">
        <v>0.70833333333333337</v>
      </c>
      <c r="E152" s="57" t="s">
        <v>230</v>
      </c>
      <c r="F152" s="57" t="s">
        <v>206</v>
      </c>
      <c r="G152" s="57" t="s">
        <v>209</v>
      </c>
      <c r="H152" s="83" t="s">
        <v>695</v>
      </c>
      <c r="I152" s="12" t="str">
        <f t="shared" si="2"/>
        <v>учащиеся школы, 6+</v>
      </c>
      <c r="J152" s="57" t="s">
        <v>41</v>
      </c>
      <c r="K152" s="58">
        <v>35</v>
      </c>
      <c r="L152" s="58" t="s">
        <v>210</v>
      </c>
      <c r="M152" s="57" t="s">
        <v>42</v>
      </c>
      <c r="N152" s="58"/>
      <c r="O152" s="58"/>
      <c r="P152" s="57"/>
      <c r="Q152" s="59"/>
      <c r="S152" s="59"/>
      <c r="T152" s="87"/>
      <c r="U152" s="87"/>
    </row>
    <row r="153" spans="1:21" s="8" customFormat="1" ht="44.25" customHeight="1" x14ac:dyDescent="0.25">
      <c r="A153" s="38">
        <v>151</v>
      </c>
      <c r="B153" s="63">
        <v>44979</v>
      </c>
      <c r="C153" s="64">
        <v>0.66666666666666663</v>
      </c>
      <c r="D153" s="64">
        <v>0.75</v>
      </c>
      <c r="E153" s="56" t="s">
        <v>604</v>
      </c>
      <c r="F153" s="56" t="s">
        <v>237</v>
      </c>
      <c r="G153" s="56" t="s">
        <v>428</v>
      </c>
      <c r="H153" s="56" t="s">
        <v>515</v>
      </c>
      <c r="I153" s="12" t="str">
        <f t="shared" si="2"/>
        <v>Жители города, 15+</v>
      </c>
      <c r="J153" s="56" t="s">
        <v>114</v>
      </c>
      <c r="K153" s="38">
        <v>100</v>
      </c>
      <c r="L153" s="56" t="s">
        <v>386</v>
      </c>
      <c r="M153" s="56" t="s">
        <v>315</v>
      </c>
      <c r="N153" s="38"/>
      <c r="O153" s="38"/>
      <c r="P153" s="64"/>
      <c r="Q153" s="65"/>
      <c r="T153" s="7"/>
      <c r="U153" s="7"/>
    </row>
    <row r="154" spans="1:21" s="8" customFormat="1" ht="102.75" customHeight="1" x14ac:dyDescent="0.25">
      <c r="A154" s="15">
        <v>152</v>
      </c>
      <c r="B154" s="63">
        <v>44979</v>
      </c>
      <c r="C154" s="64">
        <v>0.66666666666666663</v>
      </c>
      <c r="D154" s="64">
        <v>0.69444444444444453</v>
      </c>
      <c r="E154" s="56" t="s">
        <v>516</v>
      </c>
      <c r="F154" s="56" t="s">
        <v>517</v>
      </c>
      <c r="G154" s="56" t="s">
        <v>459</v>
      </c>
      <c r="H154" s="56" t="s">
        <v>518</v>
      </c>
      <c r="I154" s="12" t="str">
        <f t="shared" si="2"/>
        <v>дети до 14 лет, 6+</v>
      </c>
      <c r="J154" s="56" t="s">
        <v>284</v>
      </c>
      <c r="K154" s="56">
        <v>20</v>
      </c>
      <c r="L154" s="56" t="s">
        <v>274</v>
      </c>
      <c r="M154" s="56" t="s">
        <v>42</v>
      </c>
      <c r="N154" s="56"/>
      <c r="O154" s="56"/>
      <c r="P154" s="56"/>
      <c r="Q154" s="39"/>
      <c r="S154" s="7"/>
      <c r="T154" s="7"/>
      <c r="U154" s="7"/>
    </row>
    <row r="155" spans="1:21" s="8" customFormat="1" ht="62.25" customHeight="1" x14ac:dyDescent="0.2">
      <c r="A155" s="38">
        <v>153</v>
      </c>
      <c r="B155" s="3">
        <v>44979</v>
      </c>
      <c r="C155" s="20">
        <v>0.70833333333333337</v>
      </c>
      <c r="D155" s="16">
        <v>0.79166666666666663</v>
      </c>
      <c r="E155" s="1" t="s">
        <v>102</v>
      </c>
      <c r="F155" s="1" t="s">
        <v>35</v>
      </c>
      <c r="G155" s="1" t="s">
        <v>28</v>
      </c>
      <c r="H155" s="1" t="s">
        <v>82</v>
      </c>
      <c r="I155" s="12" t="str">
        <f t="shared" si="2"/>
        <v xml:space="preserve">жители и гости города, </v>
      </c>
      <c r="J155" s="1" t="s">
        <v>30</v>
      </c>
      <c r="K155" s="15">
        <v>605</v>
      </c>
      <c r="L155" s="15" t="s">
        <v>51</v>
      </c>
      <c r="M155" s="1"/>
      <c r="N155" s="15"/>
      <c r="O155" s="15"/>
      <c r="P155" s="1"/>
      <c r="Q155" s="14"/>
      <c r="S155" s="14"/>
      <c r="T155" s="60"/>
      <c r="U155" s="60"/>
    </row>
    <row r="156" spans="1:21" s="7" customFormat="1" ht="51.75" customHeight="1" x14ac:dyDescent="0.25">
      <c r="A156" s="15">
        <v>154</v>
      </c>
      <c r="B156" s="63">
        <v>44979</v>
      </c>
      <c r="C156" s="64">
        <v>0.70833333333333337</v>
      </c>
      <c r="D156" s="64">
        <v>0.73611111111111116</v>
      </c>
      <c r="E156" s="56" t="s">
        <v>519</v>
      </c>
      <c r="F156" s="56" t="s">
        <v>520</v>
      </c>
      <c r="G156" s="56" t="s">
        <v>459</v>
      </c>
      <c r="H156" s="56" t="s">
        <v>521</v>
      </c>
      <c r="I156" s="12" t="str">
        <f t="shared" si="2"/>
        <v>дети до 14 лет, 6+</v>
      </c>
      <c r="J156" s="56" t="s">
        <v>284</v>
      </c>
      <c r="K156" s="56">
        <v>20</v>
      </c>
      <c r="L156" s="56" t="s">
        <v>274</v>
      </c>
      <c r="M156" s="56" t="s">
        <v>42</v>
      </c>
      <c r="N156" s="56"/>
      <c r="O156" s="56"/>
      <c r="P156" s="56"/>
      <c r="Q156" s="67"/>
      <c r="R156" s="8"/>
      <c r="S156" s="8"/>
    </row>
    <row r="157" spans="1:21" s="7" customFormat="1" ht="51.75" customHeight="1" x14ac:dyDescent="0.2">
      <c r="A157" s="38">
        <v>155</v>
      </c>
      <c r="B157" s="3">
        <v>44979</v>
      </c>
      <c r="C157" s="2">
        <v>0.75</v>
      </c>
      <c r="D157" s="2">
        <v>0.79166666666666663</v>
      </c>
      <c r="E157" s="32" t="s">
        <v>109</v>
      </c>
      <c r="F157" s="1" t="s">
        <v>23</v>
      </c>
      <c r="G157" s="15" t="s">
        <v>18</v>
      </c>
      <c r="H157" s="1" t="s">
        <v>27</v>
      </c>
      <c r="I157" s="12" t="str">
        <f t="shared" si="2"/>
        <v>широкие слои населения, 0+</v>
      </c>
      <c r="J157" s="1">
        <v>250</v>
      </c>
      <c r="K157" s="15">
        <v>57</v>
      </c>
      <c r="L157" s="15" t="s">
        <v>19</v>
      </c>
      <c r="M157" s="1" t="s">
        <v>15</v>
      </c>
      <c r="N157" s="15"/>
      <c r="O157" s="15" t="s">
        <v>16</v>
      </c>
      <c r="P157" s="1"/>
      <c r="Q157" s="14"/>
      <c r="R157" s="8"/>
      <c r="S157" s="14"/>
      <c r="T157" s="60"/>
      <c r="U157" s="60"/>
    </row>
    <row r="158" spans="1:21" s="8" customFormat="1" ht="86.25" customHeight="1" x14ac:dyDescent="0.25">
      <c r="A158" s="15">
        <v>156</v>
      </c>
      <c r="B158" s="63">
        <v>44979</v>
      </c>
      <c r="C158" s="64">
        <v>0.75</v>
      </c>
      <c r="D158" s="64">
        <v>0.79166666666666663</v>
      </c>
      <c r="E158" s="56" t="s">
        <v>605</v>
      </c>
      <c r="F158" s="56" t="s">
        <v>237</v>
      </c>
      <c r="G158" s="56" t="s">
        <v>522</v>
      </c>
      <c r="H158" s="56" t="s">
        <v>523</v>
      </c>
      <c r="I158" s="12" t="str">
        <f t="shared" si="2"/>
        <v>Жители города, 15+</v>
      </c>
      <c r="J158" s="56" t="s">
        <v>114</v>
      </c>
      <c r="K158" s="56">
        <v>100</v>
      </c>
      <c r="L158" s="56" t="s">
        <v>386</v>
      </c>
      <c r="M158" s="56" t="s">
        <v>315</v>
      </c>
      <c r="N158" s="56"/>
      <c r="O158" s="56"/>
      <c r="P158" s="64"/>
      <c r="Q158" s="39"/>
      <c r="T158" s="7"/>
      <c r="U158" s="7"/>
    </row>
    <row r="159" spans="1:21" s="8" customFormat="1" ht="51" x14ac:dyDescent="0.25">
      <c r="A159" s="38">
        <v>157</v>
      </c>
      <c r="B159" s="63">
        <v>44979</v>
      </c>
      <c r="C159" s="64">
        <v>0.75</v>
      </c>
      <c r="D159" s="64">
        <v>0.79166666666666663</v>
      </c>
      <c r="E159" s="74" t="s">
        <v>524</v>
      </c>
      <c r="F159" s="56" t="s">
        <v>312</v>
      </c>
      <c r="G159" s="74" t="s">
        <v>209</v>
      </c>
      <c r="H159" s="56" t="s">
        <v>525</v>
      </c>
      <c r="I159" s="12" t="str">
        <f t="shared" si="2"/>
        <v>широкие слои населения, 6+</v>
      </c>
      <c r="J159" s="56" t="s">
        <v>114</v>
      </c>
      <c r="K159" s="38">
        <v>100</v>
      </c>
      <c r="L159" s="56" t="s">
        <v>19</v>
      </c>
      <c r="M159" s="56" t="s">
        <v>42</v>
      </c>
      <c r="N159" s="38"/>
      <c r="O159" s="38"/>
      <c r="P159" s="56"/>
      <c r="Q159" s="39"/>
      <c r="S159" s="7"/>
      <c r="T159" s="7"/>
      <c r="U159" s="7"/>
    </row>
    <row r="160" spans="1:21" s="7" customFormat="1" ht="36.75" customHeight="1" x14ac:dyDescent="0.25">
      <c r="A160" s="15">
        <v>158</v>
      </c>
      <c r="B160" s="63">
        <v>44979</v>
      </c>
      <c r="C160" s="64">
        <v>0.79166666666666663</v>
      </c>
      <c r="D160" s="64">
        <v>0.83333333333333337</v>
      </c>
      <c r="E160" s="56" t="s">
        <v>526</v>
      </c>
      <c r="F160" s="56" t="s">
        <v>527</v>
      </c>
      <c r="G160" s="56" t="s">
        <v>18</v>
      </c>
      <c r="H160" s="56" t="s">
        <v>528</v>
      </c>
      <c r="I160" s="12" t="str">
        <f t="shared" si="2"/>
        <v>жители города, 6+</v>
      </c>
      <c r="J160" s="56" t="s">
        <v>41</v>
      </c>
      <c r="K160" s="56">
        <v>40</v>
      </c>
      <c r="L160" s="56" t="s">
        <v>259</v>
      </c>
      <c r="M160" s="56" t="s">
        <v>42</v>
      </c>
      <c r="N160" s="56"/>
      <c r="O160" s="56"/>
      <c r="P160" s="56"/>
      <c r="Q160" s="65"/>
      <c r="R160" s="8"/>
    </row>
    <row r="161" spans="1:27" s="7" customFormat="1" ht="45" customHeight="1" x14ac:dyDescent="0.2">
      <c r="A161" s="38">
        <v>159</v>
      </c>
      <c r="B161" s="3">
        <v>44979</v>
      </c>
      <c r="C161" s="20" t="s">
        <v>199</v>
      </c>
      <c r="D161" s="16" t="s">
        <v>200</v>
      </c>
      <c r="E161" s="21" t="s">
        <v>201</v>
      </c>
      <c r="F161" s="1" t="s">
        <v>183</v>
      </c>
      <c r="G161" s="21" t="s">
        <v>202</v>
      </c>
      <c r="H161" s="1" t="s">
        <v>205</v>
      </c>
      <c r="I161" s="12" t="str">
        <f t="shared" si="2"/>
        <v>школьники, 0+</v>
      </c>
      <c r="J161" s="1" t="s">
        <v>114</v>
      </c>
      <c r="K161" s="15">
        <v>50</v>
      </c>
      <c r="L161" s="1" t="s">
        <v>186</v>
      </c>
      <c r="M161" s="1" t="s">
        <v>15</v>
      </c>
      <c r="N161" s="15" t="s">
        <v>116</v>
      </c>
      <c r="O161" s="15" t="s">
        <v>16</v>
      </c>
      <c r="P161" s="1"/>
      <c r="Q161" s="14"/>
      <c r="R161" s="8"/>
      <c r="S161" s="14"/>
      <c r="T161" s="60"/>
      <c r="U161" s="60"/>
    </row>
    <row r="162" spans="1:27" s="7" customFormat="1" ht="34.5" customHeight="1" x14ac:dyDescent="0.25">
      <c r="A162" s="15">
        <v>160</v>
      </c>
      <c r="B162" s="63">
        <v>44979</v>
      </c>
      <c r="C162" s="64" t="s">
        <v>83</v>
      </c>
      <c r="D162" s="64"/>
      <c r="E162" s="56" t="s">
        <v>529</v>
      </c>
      <c r="F162" s="56" t="s">
        <v>530</v>
      </c>
      <c r="G162" s="56" t="s">
        <v>455</v>
      </c>
      <c r="H162" s="56" t="s">
        <v>531</v>
      </c>
      <c r="I162" s="12" t="str">
        <f t="shared" si="2"/>
        <v>жители микрорайона, 0+</v>
      </c>
      <c r="J162" s="56" t="s">
        <v>114</v>
      </c>
      <c r="K162" s="56">
        <v>100</v>
      </c>
      <c r="L162" s="56" t="s">
        <v>481</v>
      </c>
      <c r="M162" s="56" t="s">
        <v>15</v>
      </c>
      <c r="N162" s="56"/>
      <c r="O162" s="56" t="s">
        <v>532</v>
      </c>
      <c r="P162" s="56"/>
      <c r="Q162" s="39"/>
      <c r="R162" s="8"/>
    </row>
    <row r="163" spans="1:27" s="7" customFormat="1" ht="63" customHeight="1" x14ac:dyDescent="0.25">
      <c r="A163" s="38">
        <v>161</v>
      </c>
      <c r="B163" s="63">
        <v>44980</v>
      </c>
      <c r="C163" s="71">
        <v>0.41666666666666669</v>
      </c>
      <c r="D163" s="71"/>
      <c r="E163" s="72" t="s">
        <v>533</v>
      </c>
      <c r="F163" s="84" t="s">
        <v>534</v>
      </c>
      <c r="G163" s="72" t="s">
        <v>606</v>
      </c>
      <c r="H163" s="56" t="s">
        <v>535</v>
      </c>
      <c r="I163" s="12" t="str">
        <f t="shared" si="2"/>
        <v>Пользователи ВК, 0+</v>
      </c>
      <c r="J163" s="73" t="s">
        <v>114</v>
      </c>
      <c r="K163" s="73">
        <v>200</v>
      </c>
      <c r="L163" s="56" t="s">
        <v>536</v>
      </c>
      <c r="M163" s="56" t="s">
        <v>15</v>
      </c>
      <c r="N163" s="56"/>
      <c r="O163" s="56"/>
      <c r="P163" s="56"/>
      <c r="Q163" s="65"/>
      <c r="R163" s="8"/>
      <c r="S163" s="89"/>
      <c r="T163" s="89"/>
      <c r="U163" s="89"/>
    </row>
    <row r="164" spans="1:27" s="7" customFormat="1" ht="60" customHeight="1" x14ac:dyDescent="0.25">
      <c r="A164" s="15">
        <v>162</v>
      </c>
      <c r="B164" s="23">
        <v>44980</v>
      </c>
      <c r="C164" s="16">
        <v>0.54166666666666663</v>
      </c>
      <c r="D164" s="24"/>
      <c r="E164" s="25" t="s">
        <v>177</v>
      </c>
      <c r="F164" s="21" t="s">
        <v>139</v>
      </c>
      <c r="G164" s="25" t="s">
        <v>178</v>
      </c>
      <c r="H164" s="24" t="s">
        <v>179</v>
      </c>
      <c r="I164" s="12" t="str">
        <f t="shared" si="2"/>
        <v>Молодежь, 12+</v>
      </c>
      <c r="J164" s="21" t="s">
        <v>114</v>
      </c>
      <c r="K164" s="21">
        <v>20</v>
      </c>
      <c r="L164" s="21" t="s">
        <v>142</v>
      </c>
      <c r="M164" s="21" t="s">
        <v>32</v>
      </c>
      <c r="N164" s="21"/>
      <c r="O164" s="21" t="s">
        <v>16</v>
      </c>
      <c r="P164" s="21"/>
      <c r="Q164" s="26"/>
      <c r="R164" s="8"/>
      <c r="S164" s="26"/>
      <c r="T164" s="26"/>
      <c r="U164" s="26"/>
    </row>
    <row r="165" spans="1:27" s="7" customFormat="1" ht="48.75" customHeight="1" x14ac:dyDescent="0.25">
      <c r="A165" s="38">
        <v>163</v>
      </c>
      <c r="B165" s="63">
        <v>44980</v>
      </c>
      <c r="C165" s="64">
        <v>0.70833333333333337</v>
      </c>
      <c r="D165" s="64">
        <v>0.75</v>
      </c>
      <c r="E165" s="56" t="s">
        <v>537</v>
      </c>
      <c r="F165" s="56" t="s">
        <v>276</v>
      </c>
      <c r="G165" s="56" t="s">
        <v>538</v>
      </c>
      <c r="H165" s="56" t="s">
        <v>539</v>
      </c>
      <c r="I165" s="12" t="str">
        <f t="shared" si="2"/>
        <v>жители города, 6+</v>
      </c>
      <c r="J165" s="56" t="s">
        <v>41</v>
      </c>
      <c r="K165" s="56">
        <v>40</v>
      </c>
      <c r="L165" s="56" t="s">
        <v>259</v>
      </c>
      <c r="M165" s="56" t="s">
        <v>42</v>
      </c>
      <c r="N165" s="56"/>
      <c r="O165" s="56"/>
      <c r="P165" s="56"/>
      <c r="Q165" s="65"/>
      <c r="R165" s="8"/>
    </row>
    <row r="166" spans="1:27" s="7" customFormat="1" ht="66.75" customHeight="1" x14ac:dyDescent="0.25">
      <c r="A166" s="15">
        <v>164</v>
      </c>
      <c r="B166" s="63">
        <v>44980</v>
      </c>
      <c r="C166" s="64">
        <v>0.75</v>
      </c>
      <c r="D166" s="64">
        <v>0.875</v>
      </c>
      <c r="E166" s="56" t="s">
        <v>540</v>
      </c>
      <c r="F166" s="82" t="s">
        <v>373</v>
      </c>
      <c r="G166" s="56" t="s">
        <v>346</v>
      </c>
      <c r="H166" s="56" t="s">
        <v>541</v>
      </c>
      <c r="I166" s="12" t="str">
        <f t="shared" si="2"/>
        <v>жители города, 18+</v>
      </c>
      <c r="J166" s="56" t="s">
        <v>542</v>
      </c>
      <c r="K166" s="38">
        <v>50</v>
      </c>
      <c r="L166" s="56" t="s">
        <v>259</v>
      </c>
      <c r="M166" s="56" t="s">
        <v>343</v>
      </c>
      <c r="N166" s="38"/>
      <c r="O166" s="38"/>
      <c r="P166" s="56"/>
      <c r="Q166" s="39"/>
      <c r="R166" s="8"/>
    </row>
    <row r="167" spans="1:27" s="7" customFormat="1" ht="45" customHeight="1" x14ac:dyDescent="0.25">
      <c r="A167" s="38">
        <v>165</v>
      </c>
      <c r="B167" s="63">
        <v>44980</v>
      </c>
      <c r="C167" s="64">
        <v>0.75</v>
      </c>
      <c r="D167" s="64">
        <v>0.95833333333333337</v>
      </c>
      <c r="E167" s="56" t="s">
        <v>543</v>
      </c>
      <c r="F167" s="56" t="s">
        <v>256</v>
      </c>
      <c r="G167" s="56" t="s">
        <v>544</v>
      </c>
      <c r="H167" s="73" t="s">
        <v>545</v>
      </c>
      <c r="I167" s="12" t="str">
        <f t="shared" si="2"/>
        <v>жители города, 12+</v>
      </c>
      <c r="J167" s="56" t="s">
        <v>546</v>
      </c>
      <c r="K167" s="56">
        <v>30</v>
      </c>
      <c r="L167" s="56" t="s">
        <v>259</v>
      </c>
      <c r="M167" s="56" t="s">
        <v>32</v>
      </c>
      <c r="N167" s="56"/>
      <c r="O167" s="56"/>
      <c r="P167" s="56"/>
      <c r="Q167" s="65"/>
      <c r="R167" s="8"/>
    </row>
    <row r="168" spans="1:27" s="7" customFormat="1" ht="60" customHeight="1" x14ac:dyDescent="0.2">
      <c r="A168" s="15">
        <v>166</v>
      </c>
      <c r="B168" s="3">
        <v>44980</v>
      </c>
      <c r="C168" s="20" t="s">
        <v>83</v>
      </c>
      <c r="D168" s="18"/>
      <c r="E168" s="1" t="s">
        <v>105</v>
      </c>
      <c r="F168" s="1" t="s">
        <v>35</v>
      </c>
      <c r="G168" s="1" t="s">
        <v>84</v>
      </c>
      <c r="H168" s="1" t="s">
        <v>83</v>
      </c>
      <c r="I168" s="12" t="str">
        <f t="shared" si="2"/>
        <v>жители и гости города, 0+</v>
      </c>
      <c r="J168" s="1" t="s">
        <v>85</v>
      </c>
      <c r="K168" s="15">
        <v>605</v>
      </c>
      <c r="L168" s="15" t="s">
        <v>51</v>
      </c>
      <c r="M168" s="19" t="s">
        <v>15</v>
      </c>
      <c r="N168" s="15"/>
      <c r="O168" s="15"/>
      <c r="P168" s="1"/>
      <c r="Q168" s="14"/>
      <c r="R168" s="8"/>
      <c r="S168" s="14"/>
      <c r="T168" s="60"/>
      <c r="U168" s="60"/>
    </row>
    <row r="169" spans="1:27" s="7" customFormat="1" ht="33" customHeight="1" x14ac:dyDescent="0.25">
      <c r="A169" s="38">
        <v>167</v>
      </c>
      <c r="B169" s="23">
        <v>44981</v>
      </c>
      <c r="C169" s="43">
        <v>0.41666666666666669</v>
      </c>
      <c r="D169" s="20">
        <v>0.6875</v>
      </c>
      <c r="E169" s="44" t="s">
        <v>638</v>
      </c>
      <c r="F169" s="44" t="s">
        <v>639</v>
      </c>
      <c r="G169" s="21" t="s">
        <v>638</v>
      </c>
      <c r="H169" s="45" t="s">
        <v>641</v>
      </c>
      <c r="I169" s="12" t="str">
        <f t="shared" si="2"/>
        <v>жители города, 6+</v>
      </c>
      <c r="J169" s="44" t="s">
        <v>114</v>
      </c>
      <c r="K169" s="46"/>
      <c r="L169" s="5" t="s">
        <v>259</v>
      </c>
      <c r="M169" s="5" t="s">
        <v>42</v>
      </c>
      <c r="N169" s="1"/>
      <c r="O169" s="1" t="s">
        <v>615</v>
      </c>
      <c r="P169" s="1"/>
      <c r="R169" s="8"/>
      <c r="S169" s="4"/>
      <c r="T169" s="4"/>
      <c r="U169" s="4"/>
    </row>
    <row r="170" spans="1:27" s="7" customFormat="1" ht="48.75" customHeight="1" x14ac:dyDescent="0.25">
      <c r="A170" s="15">
        <v>168</v>
      </c>
      <c r="B170" s="63">
        <v>44981</v>
      </c>
      <c r="C170" s="64">
        <v>0.45833333333333331</v>
      </c>
      <c r="D170" s="64">
        <v>0.5</v>
      </c>
      <c r="E170" s="56" t="s">
        <v>547</v>
      </c>
      <c r="F170" s="56" t="s">
        <v>454</v>
      </c>
      <c r="G170" s="56" t="s">
        <v>272</v>
      </c>
      <c r="H170" s="56" t="s">
        <v>548</v>
      </c>
      <c r="I170" s="12" t="str">
        <f t="shared" si="2"/>
        <v>дети до 14 лет, 6+</v>
      </c>
      <c r="J170" s="56" t="s">
        <v>41</v>
      </c>
      <c r="K170" s="38">
        <v>35</v>
      </c>
      <c r="L170" s="56" t="s">
        <v>274</v>
      </c>
      <c r="M170" s="56" t="s">
        <v>42</v>
      </c>
      <c r="N170" s="56"/>
      <c r="O170" s="38"/>
      <c r="P170" s="56"/>
      <c r="Q170" s="39"/>
      <c r="R170" s="8"/>
    </row>
    <row r="171" spans="1:27" s="96" customFormat="1" ht="69" customHeight="1" x14ac:dyDescent="0.25">
      <c r="A171" s="38">
        <v>169</v>
      </c>
      <c r="B171" s="92">
        <v>44981</v>
      </c>
      <c r="C171" s="93">
        <v>0.66666666666666663</v>
      </c>
      <c r="D171" s="93">
        <v>0.72916666666666663</v>
      </c>
      <c r="E171" s="94" t="s">
        <v>714</v>
      </c>
      <c r="F171" s="94" t="s">
        <v>699</v>
      </c>
      <c r="G171" s="94" t="s">
        <v>715</v>
      </c>
      <c r="H171" s="94" t="s">
        <v>716</v>
      </c>
      <c r="I171" s="12" t="str">
        <f t="shared" si="2"/>
        <v>обучающиеся, 6+</v>
      </c>
      <c r="J171" s="91" t="s">
        <v>41</v>
      </c>
      <c r="K171" s="91">
        <v>50</v>
      </c>
      <c r="L171" s="91" t="s">
        <v>702</v>
      </c>
      <c r="M171" s="91" t="s">
        <v>42</v>
      </c>
      <c r="N171" s="95"/>
      <c r="O171" s="95"/>
      <c r="P171" s="95"/>
    </row>
    <row r="172" spans="1:27" s="80" customFormat="1" ht="48.75" customHeight="1" x14ac:dyDescent="0.2">
      <c r="A172" s="15">
        <v>170</v>
      </c>
      <c r="B172" s="63">
        <v>44981</v>
      </c>
      <c r="C172" s="64">
        <v>0.75</v>
      </c>
      <c r="D172" s="64">
        <v>0.875</v>
      </c>
      <c r="E172" s="56" t="s">
        <v>549</v>
      </c>
      <c r="F172" s="56" t="s">
        <v>550</v>
      </c>
      <c r="G172" s="56" t="s">
        <v>346</v>
      </c>
      <c r="H172" s="56" t="s">
        <v>551</v>
      </c>
      <c r="I172" s="12" t="str">
        <f t="shared" si="2"/>
        <v>Широкие слои населения, 18+</v>
      </c>
      <c r="J172" s="56" t="s">
        <v>552</v>
      </c>
      <c r="K172" s="56">
        <v>25</v>
      </c>
      <c r="L172" s="56" t="s">
        <v>553</v>
      </c>
      <c r="M172" s="56" t="s">
        <v>343</v>
      </c>
      <c r="N172" s="56"/>
      <c r="O172" s="56"/>
      <c r="P172" s="56"/>
      <c r="Q172" s="65"/>
      <c r="R172" s="8"/>
      <c r="S172" s="8"/>
      <c r="T172" s="8"/>
      <c r="U172" s="8"/>
      <c r="V172" s="89"/>
      <c r="W172" s="77"/>
      <c r="X172" s="77"/>
      <c r="Y172" s="77"/>
      <c r="Z172" s="77"/>
      <c r="AA172" s="77"/>
    </row>
    <row r="173" spans="1:27" s="7" customFormat="1" ht="63" customHeight="1" x14ac:dyDescent="0.2">
      <c r="A173" s="38">
        <v>171</v>
      </c>
      <c r="B173" s="3">
        <v>44981</v>
      </c>
      <c r="C173" s="20">
        <v>0.77083333333333337</v>
      </c>
      <c r="D173" s="16">
        <v>0.85416666666666663</v>
      </c>
      <c r="E173" s="19" t="s">
        <v>86</v>
      </c>
      <c r="F173" s="1" t="s">
        <v>35</v>
      </c>
      <c r="G173" s="19" t="s">
        <v>28</v>
      </c>
      <c r="H173" s="1" t="s">
        <v>87</v>
      </c>
      <c r="I173" s="12" t="str">
        <f t="shared" si="2"/>
        <v>жители и гости города, 12+</v>
      </c>
      <c r="J173" s="19" t="s">
        <v>30</v>
      </c>
      <c r="K173" s="15">
        <v>605</v>
      </c>
      <c r="L173" s="15" t="s">
        <v>51</v>
      </c>
      <c r="M173" s="1" t="s">
        <v>32</v>
      </c>
      <c r="N173" s="15"/>
      <c r="O173" s="15"/>
      <c r="P173" s="1"/>
      <c r="Q173" s="14"/>
      <c r="R173" s="8"/>
      <c r="S173" s="14"/>
      <c r="T173" s="60"/>
      <c r="U173" s="60"/>
    </row>
    <row r="174" spans="1:27" s="7" customFormat="1" ht="43.5" customHeight="1" x14ac:dyDescent="0.25">
      <c r="A174" s="15">
        <v>172</v>
      </c>
      <c r="B174" s="63">
        <v>44982</v>
      </c>
      <c r="C174" s="64">
        <v>0.45833333333333331</v>
      </c>
      <c r="D174" s="64">
        <v>0.4861111111111111</v>
      </c>
      <c r="E174" s="56" t="s">
        <v>554</v>
      </c>
      <c r="F174" s="56" t="s">
        <v>256</v>
      </c>
      <c r="G174" s="56" t="s">
        <v>289</v>
      </c>
      <c r="H174" s="56" t="s">
        <v>555</v>
      </c>
      <c r="I174" s="12" t="str">
        <f t="shared" si="2"/>
        <v>жители города, 0+</v>
      </c>
      <c r="J174" s="56" t="s">
        <v>291</v>
      </c>
      <c r="K174" s="38">
        <v>10</v>
      </c>
      <c r="L174" s="56" t="s">
        <v>259</v>
      </c>
      <c r="M174" s="56" t="s">
        <v>15</v>
      </c>
      <c r="N174" s="56"/>
      <c r="O174" s="56"/>
      <c r="P174" s="56"/>
      <c r="Q174" s="67"/>
      <c r="R174" s="8"/>
      <c r="S174" s="8"/>
      <c r="T174" s="8"/>
      <c r="U174" s="8"/>
    </row>
    <row r="175" spans="1:27" s="7" customFormat="1" ht="31.5" customHeight="1" x14ac:dyDescent="0.25">
      <c r="A175" s="38">
        <v>173</v>
      </c>
      <c r="B175" s="63">
        <v>44982</v>
      </c>
      <c r="C175" s="64">
        <v>0.45833333333333331</v>
      </c>
      <c r="D175" s="64">
        <v>0.5</v>
      </c>
      <c r="E175" s="56" t="s">
        <v>556</v>
      </c>
      <c r="F175" s="56" t="s">
        <v>276</v>
      </c>
      <c r="G175" s="56" t="s">
        <v>433</v>
      </c>
      <c r="H175" s="56" t="s">
        <v>434</v>
      </c>
      <c r="I175" s="12" t="str">
        <f t="shared" si="2"/>
        <v>дети до 14 лет, 6+</v>
      </c>
      <c r="J175" s="56" t="s">
        <v>284</v>
      </c>
      <c r="K175" s="38">
        <v>10</v>
      </c>
      <c r="L175" s="56" t="s">
        <v>274</v>
      </c>
      <c r="M175" s="56" t="s">
        <v>42</v>
      </c>
      <c r="N175" s="56"/>
      <c r="O175" s="38"/>
      <c r="P175" s="56"/>
      <c r="Q175" s="39"/>
      <c r="R175" s="8"/>
    </row>
    <row r="176" spans="1:27" s="7" customFormat="1" ht="69" customHeight="1" x14ac:dyDescent="0.2">
      <c r="A176" s="15">
        <v>174</v>
      </c>
      <c r="B176" s="3">
        <v>44982</v>
      </c>
      <c r="C176" s="20">
        <v>0.5</v>
      </c>
      <c r="D176" s="16">
        <v>0.5625</v>
      </c>
      <c r="E176" s="1" t="s">
        <v>88</v>
      </c>
      <c r="F176" s="1" t="s">
        <v>35</v>
      </c>
      <c r="G176" s="1" t="s">
        <v>39</v>
      </c>
      <c r="H176" s="1" t="s">
        <v>89</v>
      </c>
      <c r="I176" s="12" t="str">
        <f t="shared" si="2"/>
        <v>жители и гости города, 6+</v>
      </c>
      <c r="J176" s="1" t="s">
        <v>41</v>
      </c>
      <c r="K176" s="15">
        <v>40</v>
      </c>
      <c r="L176" s="15" t="s">
        <v>51</v>
      </c>
      <c r="M176" s="1" t="s">
        <v>42</v>
      </c>
      <c r="N176" s="15"/>
      <c r="O176" s="15"/>
      <c r="P176" s="1"/>
      <c r="Q176" s="14"/>
      <c r="R176" s="8"/>
      <c r="S176" s="14"/>
      <c r="T176" s="60"/>
      <c r="U176" s="60"/>
    </row>
    <row r="177" spans="1:55" s="8" customFormat="1" ht="216.75" x14ac:dyDescent="0.25">
      <c r="A177" s="38">
        <v>175</v>
      </c>
      <c r="B177" s="3">
        <v>44982</v>
      </c>
      <c r="C177" s="2">
        <v>0.5</v>
      </c>
      <c r="D177" s="2">
        <v>0.54166666666666663</v>
      </c>
      <c r="E177" s="1" t="s">
        <v>558</v>
      </c>
      <c r="F177" s="1" t="s">
        <v>557</v>
      </c>
      <c r="G177" s="1" t="s">
        <v>568</v>
      </c>
      <c r="H177" s="1" t="s">
        <v>607</v>
      </c>
      <c r="I177" s="12" t="str">
        <f t="shared" si="2"/>
        <v>Жители микрорайона, 0+</v>
      </c>
      <c r="J177" s="1" t="s">
        <v>114</v>
      </c>
      <c r="K177" s="15">
        <v>50</v>
      </c>
      <c r="L177" s="1" t="s">
        <v>267</v>
      </c>
      <c r="M177" s="1" t="s">
        <v>15</v>
      </c>
      <c r="N177" s="15"/>
      <c r="O177" s="15"/>
      <c r="P177" s="1"/>
      <c r="Q177" s="7"/>
    </row>
    <row r="178" spans="1:55" s="7" customFormat="1" ht="50.25" customHeight="1" x14ac:dyDescent="0.2">
      <c r="A178" s="15">
        <v>176</v>
      </c>
      <c r="B178" s="63">
        <v>44982</v>
      </c>
      <c r="C178" s="71">
        <v>0.625</v>
      </c>
      <c r="D178" s="71">
        <v>0.66666666666666663</v>
      </c>
      <c r="E178" s="73" t="s">
        <v>559</v>
      </c>
      <c r="F178" s="73" t="s">
        <v>256</v>
      </c>
      <c r="G178" s="56" t="s">
        <v>296</v>
      </c>
      <c r="H178" s="73" t="s">
        <v>362</v>
      </c>
      <c r="I178" s="12" t="str">
        <f t="shared" si="2"/>
        <v>жители города, 6+</v>
      </c>
      <c r="J178" s="73" t="s">
        <v>41</v>
      </c>
      <c r="K178" s="38">
        <v>15</v>
      </c>
      <c r="L178" s="38" t="s">
        <v>259</v>
      </c>
      <c r="M178" s="73" t="s">
        <v>42</v>
      </c>
      <c r="N178" s="38"/>
      <c r="O178" s="38"/>
      <c r="P178" s="56"/>
      <c r="Q178" s="39"/>
      <c r="R178" s="8"/>
      <c r="S178" s="14"/>
      <c r="T178" s="85"/>
      <c r="U178" s="85"/>
    </row>
    <row r="179" spans="1:55" s="7" customFormat="1" ht="62.25" customHeight="1" x14ac:dyDescent="0.2">
      <c r="A179" s="38">
        <v>177</v>
      </c>
      <c r="B179" s="63">
        <v>44982</v>
      </c>
      <c r="C179" s="64">
        <v>0.70833333333333337</v>
      </c>
      <c r="D179" s="64">
        <v>0.83333333333333337</v>
      </c>
      <c r="E179" s="56" t="s">
        <v>560</v>
      </c>
      <c r="F179" s="56" t="s">
        <v>276</v>
      </c>
      <c r="G179" s="56" t="s">
        <v>561</v>
      </c>
      <c r="H179" s="56" t="s">
        <v>562</v>
      </c>
      <c r="I179" s="12" t="str">
        <f t="shared" si="2"/>
        <v>жители города, 18+</v>
      </c>
      <c r="J179" s="56" t="s">
        <v>563</v>
      </c>
      <c r="K179" s="38">
        <v>15</v>
      </c>
      <c r="L179" s="56" t="s">
        <v>259</v>
      </c>
      <c r="M179" s="56" t="s">
        <v>343</v>
      </c>
      <c r="N179" s="38"/>
      <c r="O179" s="38"/>
      <c r="P179" s="56"/>
      <c r="Q179" s="39"/>
      <c r="R179" s="8"/>
      <c r="S179" s="8"/>
      <c r="T179" s="85"/>
      <c r="U179" s="85"/>
    </row>
    <row r="180" spans="1:55" s="8" customFormat="1" ht="38.25" customHeight="1" x14ac:dyDescent="0.2">
      <c r="A180" s="15">
        <v>178</v>
      </c>
      <c r="B180" s="3">
        <v>44982</v>
      </c>
      <c r="C180" s="20">
        <v>0.75</v>
      </c>
      <c r="D180" s="16">
        <v>0.83333333333333337</v>
      </c>
      <c r="E180" s="21" t="s">
        <v>90</v>
      </c>
      <c r="F180" s="1" t="s">
        <v>35</v>
      </c>
      <c r="G180" s="19" t="s">
        <v>28</v>
      </c>
      <c r="H180" s="1" t="s">
        <v>91</v>
      </c>
      <c r="I180" s="12" t="str">
        <f t="shared" si="2"/>
        <v>жители и гости города, 12+</v>
      </c>
      <c r="J180" s="1" t="s">
        <v>30</v>
      </c>
      <c r="K180" s="15">
        <v>605</v>
      </c>
      <c r="L180" s="15" t="s">
        <v>51</v>
      </c>
      <c r="M180" s="1" t="s">
        <v>32</v>
      </c>
      <c r="N180" s="15"/>
      <c r="O180" s="15"/>
      <c r="P180" s="1"/>
      <c r="Q180" s="14"/>
      <c r="S180" s="14"/>
      <c r="T180" s="60"/>
      <c r="U180" s="60"/>
    </row>
    <row r="181" spans="1:55" s="14" customFormat="1" ht="42.75" customHeight="1" x14ac:dyDescent="0.2">
      <c r="A181" s="38">
        <v>179</v>
      </c>
      <c r="B181" s="63">
        <v>44983</v>
      </c>
      <c r="C181" s="64">
        <v>0.41666666666666669</v>
      </c>
      <c r="D181" s="64">
        <v>0.45833333333333331</v>
      </c>
      <c r="E181" s="56" t="s">
        <v>564</v>
      </c>
      <c r="F181" s="56" t="s">
        <v>276</v>
      </c>
      <c r="G181" s="56" t="s">
        <v>538</v>
      </c>
      <c r="H181" s="56" t="s">
        <v>565</v>
      </c>
      <c r="I181" s="12" t="str">
        <f t="shared" si="2"/>
        <v>жители города, 6+</v>
      </c>
      <c r="J181" s="56" t="s">
        <v>41</v>
      </c>
      <c r="K181" s="38">
        <v>50</v>
      </c>
      <c r="L181" s="56" t="s">
        <v>259</v>
      </c>
      <c r="M181" s="56" t="s">
        <v>42</v>
      </c>
      <c r="N181" s="38"/>
      <c r="O181" s="38"/>
      <c r="P181" s="56"/>
      <c r="Q181" s="39"/>
      <c r="R181" s="8"/>
      <c r="T181" s="85"/>
      <c r="U181" s="85"/>
      <c r="V181" s="85"/>
      <c r="W181" s="85"/>
    </row>
    <row r="182" spans="1:55" s="14" customFormat="1" ht="49.5" customHeight="1" x14ac:dyDescent="0.2">
      <c r="A182" s="15">
        <v>180</v>
      </c>
      <c r="B182" s="3">
        <v>44983</v>
      </c>
      <c r="C182" s="20">
        <v>0.45833333333333331</v>
      </c>
      <c r="D182" s="16">
        <v>0.5</v>
      </c>
      <c r="E182" s="21" t="s">
        <v>92</v>
      </c>
      <c r="F182" s="1" t="s">
        <v>35</v>
      </c>
      <c r="G182" s="19" t="s">
        <v>28</v>
      </c>
      <c r="H182" s="1" t="s">
        <v>93</v>
      </c>
      <c r="I182" s="12" t="str">
        <f t="shared" si="2"/>
        <v>жители и гости города, 0+</v>
      </c>
      <c r="J182" s="1" t="s">
        <v>30</v>
      </c>
      <c r="K182" s="15">
        <v>605</v>
      </c>
      <c r="L182" s="15" t="s">
        <v>51</v>
      </c>
      <c r="M182" s="1" t="s">
        <v>15</v>
      </c>
      <c r="N182" s="15"/>
      <c r="O182" s="15"/>
      <c r="P182" s="1"/>
      <c r="R182" s="8"/>
      <c r="T182" s="60"/>
      <c r="U182" s="60"/>
      <c r="V182" s="85"/>
      <c r="W182" s="85"/>
    </row>
    <row r="183" spans="1:55" s="14" customFormat="1" ht="62.25" customHeight="1" x14ac:dyDescent="0.2">
      <c r="A183" s="38">
        <v>181</v>
      </c>
      <c r="B183" s="63">
        <v>44983</v>
      </c>
      <c r="C183" s="64">
        <v>0.5</v>
      </c>
      <c r="D183" s="64">
        <v>0.58333333333333337</v>
      </c>
      <c r="E183" s="74" t="s">
        <v>566</v>
      </c>
      <c r="F183" s="56" t="s">
        <v>567</v>
      </c>
      <c r="G183" s="56" t="s">
        <v>568</v>
      </c>
      <c r="H183" s="56" t="s">
        <v>569</v>
      </c>
      <c r="I183" s="12" t="str">
        <f t="shared" si="2"/>
        <v>Жители города, 0+</v>
      </c>
      <c r="J183" s="56" t="s">
        <v>114</v>
      </c>
      <c r="K183" s="38">
        <v>500</v>
      </c>
      <c r="L183" s="56" t="s">
        <v>386</v>
      </c>
      <c r="M183" s="56" t="s">
        <v>15</v>
      </c>
      <c r="N183" s="38"/>
      <c r="O183" s="38"/>
      <c r="P183" s="64"/>
      <c r="Q183" s="67"/>
      <c r="R183" s="8"/>
      <c r="T183" s="85"/>
      <c r="U183" s="85"/>
      <c r="V183" s="85"/>
      <c r="W183" s="85"/>
    </row>
    <row r="184" spans="1:55" s="14" customFormat="1" ht="61.5" customHeight="1" x14ac:dyDescent="0.2">
      <c r="A184" s="15">
        <v>182</v>
      </c>
      <c r="B184" s="63">
        <v>44983</v>
      </c>
      <c r="C184" s="64">
        <v>0.5</v>
      </c>
      <c r="D184" s="64">
        <v>0.58333333333333337</v>
      </c>
      <c r="E184" s="56" t="s">
        <v>571</v>
      </c>
      <c r="F184" s="56" t="s">
        <v>570</v>
      </c>
      <c r="G184" s="56" t="s">
        <v>568</v>
      </c>
      <c r="H184" s="56" t="s">
        <v>608</v>
      </c>
      <c r="I184" s="12" t="str">
        <f t="shared" si="2"/>
        <v>Жители города, 0+</v>
      </c>
      <c r="J184" s="56" t="s">
        <v>114</v>
      </c>
      <c r="K184" s="38">
        <v>2500</v>
      </c>
      <c r="L184" s="56" t="s">
        <v>386</v>
      </c>
      <c r="M184" s="56" t="s">
        <v>15</v>
      </c>
      <c r="N184" s="38"/>
      <c r="O184" s="38"/>
      <c r="P184" s="56"/>
      <c r="Q184" s="65"/>
      <c r="R184" s="8"/>
      <c r="S184" s="8"/>
      <c r="T184" s="8"/>
      <c r="U184" s="8"/>
      <c r="V184" s="85"/>
      <c r="W184" s="85"/>
    </row>
    <row r="185" spans="1:55" s="8" customFormat="1" ht="62.25" customHeight="1" x14ac:dyDescent="0.2">
      <c r="A185" s="38">
        <v>183</v>
      </c>
      <c r="B185" s="63">
        <v>44983</v>
      </c>
      <c r="C185" s="64">
        <v>0.5</v>
      </c>
      <c r="D185" s="64">
        <v>0.54166666666666663</v>
      </c>
      <c r="E185" s="56" t="s">
        <v>572</v>
      </c>
      <c r="F185" s="56" t="s">
        <v>256</v>
      </c>
      <c r="G185" s="56" t="s">
        <v>573</v>
      </c>
      <c r="H185" s="56" t="s">
        <v>574</v>
      </c>
      <c r="I185" s="12" t="str">
        <f t="shared" si="2"/>
        <v>жители города, 0+</v>
      </c>
      <c r="J185" s="56" t="s">
        <v>41</v>
      </c>
      <c r="K185" s="56">
        <v>300</v>
      </c>
      <c r="L185" s="56" t="s">
        <v>259</v>
      </c>
      <c r="M185" s="56" t="s">
        <v>15</v>
      </c>
      <c r="N185" s="56"/>
      <c r="O185" s="56"/>
      <c r="P185" s="56"/>
      <c r="Q185" s="39"/>
      <c r="S185" s="14"/>
      <c r="T185" s="85"/>
      <c r="U185" s="85"/>
    </row>
    <row r="186" spans="1:55" s="14" customFormat="1" ht="51" customHeight="1" x14ac:dyDescent="0.2">
      <c r="A186" s="15">
        <v>184</v>
      </c>
      <c r="B186" s="3">
        <v>44983</v>
      </c>
      <c r="C186" s="20">
        <v>0.70833333333333337</v>
      </c>
      <c r="D186" s="16">
        <v>0.79166666666666663</v>
      </c>
      <c r="E186" s="1" t="s">
        <v>94</v>
      </c>
      <c r="F186" s="1" t="s">
        <v>35</v>
      </c>
      <c r="G186" s="19" t="s">
        <v>28</v>
      </c>
      <c r="H186" s="1" t="s">
        <v>95</v>
      </c>
      <c r="I186" s="12" t="str">
        <f t="shared" si="2"/>
        <v>жители и гости города, 16+</v>
      </c>
      <c r="J186" s="1" t="s">
        <v>30</v>
      </c>
      <c r="K186" s="15">
        <v>605</v>
      </c>
      <c r="L186" s="15" t="s">
        <v>51</v>
      </c>
      <c r="M186" s="1" t="s">
        <v>37</v>
      </c>
      <c r="N186" s="15"/>
      <c r="O186" s="15"/>
      <c r="P186" s="1"/>
      <c r="R186" s="8"/>
      <c r="T186" s="60"/>
      <c r="U186" s="60"/>
      <c r="V186" s="85"/>
      <c r="W186" s="85"/>
    </row>
    <row r="187" spans="1:55" s="7" customFormat="1" ht="48" customHeight="1" x14ac:dyDescent="0.25">
      <c r="A187" s="38">
        <v>185</v>
      </c>
      <c r="B187" s="63">
        <v>44984</v>
      </c>
      <c r="C187" s="64">
        <v>0.45833333333333331</v>
      </c>
      <c r="D187" s="64">
        <v>0.5</v>
      </c>
      <c r="E187" s="56" t="s">
        <v>575</v>
      </c>
      <c r="F187" s="56" t="s">
        <v>276</v>
      </c>
      <c r="G187" s="56" t="s">
        <v>262</v>
      </c>
      <c r="H187" s="56" t="s">
        <v>576</v>
      </c>
      <c r="I187" s="12" t="str">
        <f t="shared" si="2"/>
        <v>дети до 14 лет, 6+</v>
      </c>
      <c r="J187" s="56" t="s">
        <v>41</v>
      </c>
      <c r="K187" s="38">
        <v>25</v>
      </c>
      <c r="L187" s="56" t="s">
        <v>274</v>
      </c>
      <c r="M187" s="56" t="s">
        <v>42</v>
      </c>
      <c r="N187" s="38"/>
      <c r="O187" s="38"/>
      <c r="P187" s="56"/>
      <c r="Q187" s="39"/>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row>
    <row r="188" spans="1:55" s="14" customFormat="1" ht="72" customHeight="1" x14ac:dyDescent="0.2">
      <c r="A188" s="15">
        <v>186</v>
      </c>
      <c r="B188" s="63">
        <v>44984</v>
      </c>
      <c r="C188" s="64">
        <v>0.5</v>
      </c>
      <c r="D188" s="64">
        <v>0.52083333333333337</v>
      </c>
      <c r="E188" s="56" t="s">
        <v>577</v>
      </c>
      <c r="F188" s="56" t="s">
        <v>232</v>
      </c>
      <c r="G188" s="56" t="s">
        <v>233</v>
      </c>
      <c r="H188" s="56" t="s">
        <v>578</v>
      </c>
      <c r="I188" s="12" t="str">
        <f t="shared" si="2"/>
        <v>Учащиеся ГБОУ ООШ № 32, жители микрорайона, 0+</v>
      </c>
      <c r="J188" s="56" t="s">
        <v>114</v>
      </c>
      <c r="K188" s="56">
        <v>50</v>
      </c>
      <c r="L188" s="56" t="s">
        <v>319</v>
      </c>
      <c r="M188" s="56" t="s">
        <v>15</v>
      </c>
      <c r="N188" s="56"/>
      <c r="O188" s="56"/>
      <c r="P188" s="56"/>
      <c r="Q188" s="39"/>
      <c r="R188" s="65"/>
      <c r="T188" s="85"/>
      <c r="U188" s="85"/>
      <c r="V188" s="85"/>
      <c r="W188" s="85"/>
    </row>
    <row r="189" spans="1:55" s="7" customFormat="1" ht="77.25" customHeight="1" x14ac:dyDescent="0.2">
      <c r="A189" s="38">
        <v>187</v>
      </c>
      <c r="B189" s="63">
        <v>44984</v>
      </c>
      <c r="C189" s="22">
        <v>0.64583333333333337</v>
      </c>
      <c r="D189" s="2">
        <v>0.6875</v>
      </c>
      <c r="E189" s="1" t="s">
        <v>126</v>
      </c>
      <c r="F189" s="1" t="s">
        <v>111</v>
      </c>
      <c r="G189" s="1" t="s">
        <v>28</v>
      </c>
      <c r="H189" s="1" t="s">
        <v>690</v>
      </c>
      <c r="I189" s="12" t="str">
        <f t="shared" si="2"/>
        <v>Учащиеся, 6+</v>
      </c>
      <c r="J189" s="1" t="s">
        <v>114</v>
      </c>
      <c r="K189" s="15">
        <v>135</v>
      </c>
      <c r="L189" s="15" t="s">
        <v>115</v>
      </c>
      <c r="M189" s="19" t="s">
        <v>42</v>
      </c>
      <c r="N189" s="15" t="s">
        <v>116</v>
      </c>
      <c r="O189" s="15" t="s">
        <v>16</v>
      </c>
      <c r="P189" s="1"/>
      <c r="Q189" s="14"/>
      <c r="R189" s="65"/>
      <c r="S189" s="14"/>
      <c r="T189" s="60"/>
      <c r="U189" s="60"/>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row>
    <row r="190" spans="1:55" s="48" customFormat="1" ht="89.25" x14ac:dyDescent="0.2">
      <c r="A190" s="15">
        <v>188</v>
      </c>
      <c r="B190" s="3" t="s">
        <v>217</v>
      </c>
      <c r="C190" s="6" t="s">
        <v>212</v>
      </c>
      <c r="D190" s="6" t="s">
        <v>212</v>
      </c>
      <c r="E190" s="30" t="s">
        <v>224</v>
      </c>
      <c r="F190" s="1" t="s">
        <v>213</v>
      </c>
      <c r="G190" s="1" t="s">
        <v>218</v>
      </c>
      <c r="H190" s="1" t="s">
        <v>691</v>
      </c>
      <c r="I190" s="12">
        <f>IF(L190="",M190,L190&amp;", "&amp;M190)</f>
        <v>0</v>
      </c>
      <c r="J190" s="5" t="s">
        <v>219</v>
      </c>
      <c r="K190" s="15"/>
      <c r="L190" s="15"/>
      <c r="M190" s="1"/>
      <c r="N190" s="15"/>
      <c r="O190" s="15"/>
      <c r="P190" s="1"/>
      <c r="Q190" s="14"/>
      <c r="R190" s="65"/>
      <c r="S190" s="14"/>
      <c r="T190" s="60"/>
      <c r="U190" s="60"/>
      <c r="V190" s="26"/>
      <c r="W190" s="26"/>
    </row>
    <row r="191" spans="1:55" s="7" customFormat="1" ht="51.75" customHeight="1" x14ac:dyDescent="0.25">
      <c r="A191" s="38">
        <v>189</v>
      </c>
      <c r="B191" s="63">
        <v>44985</v>
      </c>
      <c r="C191" s="64">
        <v>0.5</v>
      </c>
      <c r="D191" s="64">
        <v>0.54166666666666663</v>
      </c>
      <c r="E191" s="56" t="s">
        <v>579</v>
      </c>
      <c r="F191" s="56" t="s">
        <v>237</v>
      </c>
      <c r="G191" s="56" t="s">
        <v>326</v>
      </c>
      <c r="H191" s="56" t="s">
        <v>580</v>
      </c>
      <c r="I191" s="12" t="str">
        <f t="shared" ref="I191:I220" si="3">IF(L191="",M191,L191&amp;", "&amp;M191)</f>
        <v>Молодёжь, 15+</v>
      </c>
      <c r="J191" s="56" t="s">
        <v>114</v>
      </c>
      <c r="K191" s="38">
        <v>100</v>
      </c>
      <c r="L191" s="56" t="s">
        <v>314</v>
      </c>
      <c r="M191" s="56" t="s">
        <v>315</v>
      </c>
      <c r="N191" s="56"/>
      <c r="O191" s="56"/>
      <c r="P191" s="64"/>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row>
    <row r="192" spans="1:55" s="65" customFormat="1" ht="89.25" customHeight="1" x14ac:dyDescent="0.25">
      <c r="A192" s="15">
        <v>190</v>
      </c>
      <c r="B192" s="63">
        <v>44985</v>
      </c>
      <c r="C192" s="64">
        <v>0.58333333333333337</v>
      </c>
      <c r="D192" s="64">
        <v>0.625</v>
      </c>
      <c r="E192" s="56" t="s">
        <v>579</v>
      </c>
      <c r="F192" s="56" t="s">
        <v>237</v>
      </c>
      <c r="G192" s="56" t="s">
        <v>326</v>
      </c>
      <c r="H192" s="56" t="s">
        <v>580</v>
      </c>
      <c r="I192" s="12" t="str">
        <f t="shared" si="3"/>
        <v>Дети, 12+</v>
      </c>
      <c r="J192" s="56" t="s">
        <v>114</v>
      </c>
      <c r="K192" s="56">
        <v>100</v>
      </c>
      <c r="L192" s="56" t="s">
        <v>137</v>
      </c>
      <c r="M192" s="56" t="s">
        <v>32</v>
      </c>
      <c r="N192" s="56"/>
      <c r="O192" s="56"/>
      <c r="P192" s="64"/>
      <c r="Q192" s="39"/>
    </row>
    <row r="193" spans="1:55" s="7" customFormat="1" ht="60" customHeight="1" x14ac:dyDescent="0.25">
      <c r="A193" s="38">
        <v>191</v>
      </c>
      <c r="B193" s="63">
        <v>44985</v>
      </c>
      <c r="C193" s="71">
        <v>0.66666666666666663</v>
      </c>
      <c r="D193" s="71">
        <v>0.6875</v>
      </c>
      <c r="E193" s="72" t="s">
        <v>581</v>
      </c>
      <c r="F193" s="72" t="s">
        <v>232</v>
      </c>
      <c r="G193" s="72" t="s">
        <v>428</v>
      </c>
      <c r="H193" s="56" t="s">
        <v>582</v>
      </c>
      <c r="I193" s="12" t="str">
        <f t="shared" si="3"/>
        <v>Жители микрорайона, 12+</v>
      </c>
      <c r="J193" s="73" t="s">
        <v>114</v>
      </c>
      <c r="K193" s="73">
        <v>50</v>
      </c>
      <c r="L193" s="73" t="s">
        <v>267</v>
      </c>
      <c r="M193" s="73" t="s">
        <v>32</v>
      </c>
      <c r="N193" s="56"/>
      <c r="O193" s="56"/>
      <c r="P193" s="56"/>
      <c r="Q193" s="67"/>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row>
    <row r="194" spans="1:55" s="96" customFormat="1" ht="57" customHeight="1" x14ac:dyDescent="0.25">
      <c r="A194" s="15">
        <v>192</v>
      </c>
      <c r="B194" s="92">
        <v>44985</v>
      </c>
      <c r="C194" s="93">
        <v>0.70833333333333337</v>
      </c>
      <c r="D194" s="93">
        <v>0.72916666666666663</v>
      </c>
      <c r="E194" s="94" t="s">
        <v>717</v>
      </c>
      <c r="F194" s="98" t="s">
        <v>718</v>
      </c>
      <c r="G194" s="94" t="s">
        <v>719</v>
      </c>
      <c r="H194" s="94" t="s">
        <v>720</v>
      </c>
      <c r="I194" s="12" t="str">
        <f t="shared" si="3"/>
        <v>обучающиеся, 12+</v>
      </c>
      <c r="J194" s="91" t="s">
        <v>41</v>
      </c>
      <c r="K194" s="91">
        <v>50</v>
      </c>
      <c r="L194" s="91" t="s">
        <v>702</v>
      </c>
      <c r="M194" s="91" t="s">
        <v>32</v>
      </c>
      <c r="N194" s="95"/>
      <c r="O194" s="95"/>
      <c r="P194" s="95"/>
    </row>
    <row r="195" spans="1:55" s="8" customFormat="1" ht="38.25" x14ac:dyDescent="0.2">
      <c r="A195" s="38">
        <v>193</v>
      </c>
      <c r="B195" s="3">
        <v>44985</v>
      </c>
      <c r="C195" s="20">
        <v>0.72916666666666663</v>
      </c>
      <c r="D195" s="16">
        <v>0.79166666666666663</v>
      </c>
      <c r="E195" s="1" t="s">
        <v>96</v>
      </c>
      <c r="F195" s="1" t="s">
        <v>697</v>
      </c>
      <c r="G195" s="1" t="s">
        <v>39</v>
      </c>
      <c r="H195" s="1" t="s">
        <v>97</v>
      </c>
      <c r="I195" s="12" t="str">
        <f t="shared" si="3"/>
        <v>жители и гости города, 12+</v>
      </c>
      <c r="J195" s="1" t="s">
        <v>41</v>
      </c>
      <c r="K195" s="15">
        <v>40</v>
      </c>
      <c r="L195" s="15" t="s">
        <v>51</v>
      </c>
      <c r="M195" s="1" t="s">
        <v>32</v>
      </c>
      <c r="N195" s="15"/>
      <c r="O195" s="15"/>
      <c r="P195" s="1"/>
      <c r="Q195" s="14"/>
      <c r="R195" s="65"/>
      <c r="S195" s="14"/>
      <c r="T195" s="60"/>
      <c r="U195" s="60"/>
      <c r="V195" s="7"/>
      <c r="W195" s="7"/>
    </row>
    <row r="196" spans="1:55" s="8" customFormat="1" ht="153" x14ac:dyDescent="0.25">
      <c r="A196" s="15">
        <v>194</v>
      </c>
      <c r="B196" s="63">
        <v>44985</v>
      </c>
      <c r="C196" s="64" t="s">
        <v>395</v>
      </c>
      <c r="D196" s="64"/>
      <c r="E196" s="56" t="s">
        <v>583</v>
      </c>
      <c r="F196" s="56" t="s">
        <v>339</v>
      </c>
      <c r="G196" s="56" t="s">
        <v>584</v>
      </c>
      <c r="H196" s="56" t="s">
        <v>585</v>
      </c>
      <c r="I196" s="12" t="str">
        <f t="shared" si="3"/>
        <v>школьники, 12+</v>
      </c>
      <c r="J196" s="56" t="s">
        <v>342</v>
      </c>
      <c r="K196" s="56">
        <v>50</v>
      </c>
      <c r="L196" s="56" t="s">
        <v>186</v>
      </c>
      <c r="M196" s="56" t="s">
        <v>32</v>
      </c>
      <c r="N196" s="56"/>
      <c r="O196" s="56"/>
      <c r="P196" s="56"/>
      <c r="Q196" s="67"/>
      <c r="R196" s="65"/>
      <c r="S196" s="65"/>
      <c r="T196" s="65"/>
      <c r="U196" s="65"/>
      <c r="V196" s="7"/>
      <c r="W196" s="7"/>
    </row>
    <row r="197" spans="1:55" s="39" customFormat="1" ht="30" customHeight="1" x14ac:dyDescent="0.25">
      <c r="A197" s="38">
        <v>195</v>
      </c>
      <c r="B197" s="23" t="s">
        <v>609</v>
      </c>
      <c r="C197" s="63" t="s">
        <v>673</v>
      </c>
      <c r="D197" s="64"/>
      <c r="E197" s="56" t="s">
        <v>593</v>
      </c>
      <c r="F197" s="56" t="s">
        <v>373</v>
      </c>
      <c r="G197" s="56" t="s">
        <v>594</v>
      </c>
      <c r="H197" s="56" t="s">
        <v>595</v>
      </c>
      <c r="I197" s="12" t="str">
        <f>IF(L197="",M197,L197&amp;", "&amp;M197)</f>
        <v>жители города, 6+</v>
      </c>
      <c r="J197" s="56" t="s">
        <v>41</v>
      </c>
      <c r="K197" s="38">
        <v>800</v>
      </c>
      <c r="L197" s="38" t="s">
        <v>259</v>
      </c>
      <c r="M197" s="56" t="s">
        <v>42</v>
      </c>
      <c r="N197" s="38"/>
      <c r="O197" s="38"/>
      <c r="P197" s="56"/>
      <c r="R197" s="62"/>
    </row>
    <row r="198" spans="1:55" s="48" customFormat="1" ht="89.25" x14ac:dyDescent="0.25">
      <c r="A198" s="15">
        <v>196</v>
      </c>
      <c r="B198" s="23" t="s">
        <v>669</v>
      </c>
      <c r="C198" s="20" t="s">
        <v>677</v>
      </c>
      <c r="D198" s="20"/>
      <c r="E198" s="47" t="s">
        <v>656</v>
      </c>
      <c r="F198" s="44" t="s">
        <v>651</v>
      </c>
      <c r="G198" s="21" t="s">
        <v>657</v>
      </c>
      <c r="H198" s="47" t="s">
        <v>658</v>
      </c>
      <c r="I198" s="12" t="str">
        <f t="shared" si="3"/>
        <v>жители города, 6+</v>
      </c>
      <c r="J198" s="44" t="s">
        <v>659</v>
      </c>
      <c r="K198" s="24"/>
      <c r="L198" s="21" t="s">
        <v>259</v>
      </c>
      <c r="M198" s="44" t="s">
        <v>42</v>
      </c>
      <c r="N198" s="21"/>
      <c r="O198" s="21"/>
      <c r="P198" s="21"/>
      <c r="Q198" s="26"/>
      <c r="R198" s="62"/>
      <c r="S198" s="62"/>
      <c r="T198" s="62"/>
      <c r="U198" s="62"/>
      <c r="V198" s="26"/>
      <c r="W198" s="26"/>
    </row>
    <row r="199" spans="1:55" s="55" customFormat="1" ht="60.75" customHeight="1" x14ac:dyDescent="0.25">
      <c r="A199" s="38">
        <v>197</v>
      </c>
      <c r="B199" s="23" t="s">
        <v>669</v>
      </c>
      <c r="C199" s="53" t="s">
        <v>158</v>
      </c>
      <c r="D199" s="54"/>
      <c r="E199" s="52" t="s">
        <v>159</v>
      </c>
      <c r="F199" s="56" t="s">
        <v>144</v>
      </c>
      <c r="G199" s="52" t="s">
        <v>160</v>
      </c>
      <c r="H199" s="54" t="s">
        <v>161</v>
      </c>
      <c r="I199" s="12" t="str">
        <f t="shared" si="3"/>
        <v>Дети, 6+</v>
      </c>
      <c r="J199" s="52" t="s">
        <v>114</v>
      </c>
      <c r="K199" s="52">
        <v>30</v>
      </c>
      <c r="L199" s="52" t="s">
        <v>137</v>
      </c>
      <c r="M199" s="52" t="s">
        <v>42</v>
      </c>
      <c r="N199" s="52"/>
      <c r="O199" s="52" t="s">
        <v>16</v>
      </c>
      <c r="P199" s="52"/>
      <c r="R199" s="62"/>
    </row>
    <row r="200" spans="1:55" s="14" customFormat="1" ht="38.25" x14ac:dyDescent="0.2">
      <c r="A200" s="15">
        <v>198</v>
      </c>
      <c r="B200" s="23" t="s">
        <v>609</v>
      </c>
      <c r="C200" s="6"/>
      <c r="D200" s="6"/>
      <c r="E200" s="90" t="s">
        <v>225</v>
      </c>
      <c r="F200" s="1" t="s">
        <v>213</v>
      </c>
      <c r="G200" s="15" t="s">
        <v>220</v>
      </c>
      <c r="H200" s="1" t="s">
        <v>221</v>
      </c>
      <c r="I200" s="12">
        <f t="shared" si="3"/>
        <v>0</v>
      </c>
      <c r="J200" s="5" t="s">
        <v>114</v>
      </c>
      <c r="K200" s="15"/>
      <c r="L200" s="15"/>
      <c r="M200" s="1"/>
      <c r="N200" s="15"/>
      <c r="O200" s="15"/>
      <c r="P200" s="1"/>
      <c r="R200" s="62"/>
      <c r="T200" s="60"/>
      <c r="U200" s="60"/>
      <c r="V200" s="60"/>
      <c r="W200" s="60"/>
    </row>
    <row r="201" spans="1:55" s="37" customFormat="1" ht="89.25" x14ac:dyDescent="0.2">
      <c r="A201" s="38">
        <v>199</v>
      </c>
      <c r="B201" s="34" t="s">
        <v>609</v>
      </c>
      <c r="C201" s="3" t="s">
        <v>670</v>
      </c>
      <c r="D201" s="57"/>
      <c r="E201" s="31" t="s">
        <v>227</v>
      </c>
      <c r="F201" s="57" t="s">
        <v>679</v>
      </c>
      <c r="G201" s="57" t="s">
        <v>211</v>
      </c>
      <c r="H201" s="57" t="s">
        <v>624</v>
      </c>
      <c r="I201" s="12" t="str">
        <f t="shared" si="3"/>
        <v>жители города, 6+</v>
      </c>
      <c r="J201" s="57" t="s">
        <v>41</v>
      </c>
      <c r="K201" s="58">
        <v>20</v>
      </c>
      <c r="L201" s="51" t="s">
        <v>259</v>
      </c>
      <c r="M201" s="57" t="s">
        <v>42</v>
      </c>
      <c r="N201" s="58"/>
      <c r="O201" s="58"/>
      <c r="P201" s="57"/>
      <c r="Q201" s="59"/>
      <c r="R201" s="62"/>
      <c r="S201" s="59"/>
      <c r="T201" s="87"/>
      <c r="U201" s="87"/>
      <c r="V201" s="87"/>
      <c r="W201" s="70"/>
    </row>
    <row r="202" spans="1:55" s="76" customFormat="1" ht="74.25" customHeight="1" x14ac:dyDescent="0.25">
      <c r="A202" s="15">
        <v>200</v>
      </c>
      <c r="B202" s="23" t="s">
        <v>609</v>
      </c>
      <c r="C202" s="63" t="s">
        <v>671</v>
      </c>
      <c r="D202" s="64"/>
      <c r="E202" s="56" t="s">
        <v>586</v>
      </c>
      <c r="F202" s="56" t="s">
        <v>232</v>
      </c>
      <c r="G202" s="56" t="s">
        <v>220</v>
      </c>
      <c r="H202" s="56" t="s">
        <v>587</v>
      </c>
      <c r="I202" s="12" t="str">
        <f t="shared" si="3"/>
        <v>Жители микрорайона, 0+</v>
      </c>
      <c r="J202" s="56" t="s">
        <v>114</v>
      </c>
      <c r="K202" s="56">
        <v>700</v>
      </c>
      <c r="L202" s="56" t="s">
        <v>267</v>
      </c>
      <c r="M202" s="56" t="s">
        <v>15</v>
      </c>
      <c r="N202" s="56"/>
      <c r="O202" s="56"/>
      <c r="P202" s="56"/>
      <c r="Q202" s="65"/>
      <c r="R202" s="62"/>
      <c r="S202" s="88"/>
      <c r="T202" s="88"/>
      <c r="U202" s="88"/>
      <c r="V202" s="88"/>
    </row>
    <row r="203" spans="1:55" s="81" customFormat="1" ht="45" customHeight="1" x14ac:dyDescent="0.25">
      <c r="A203" s="38">
        <v>201</v>
      </c>
      <c r="B203" s="23" t="s">
        <v>609</v>
      </c>
      <c r="C203" s="63" t="s">
        <v>672</v>
      </c>
      <c r="D203" s="64"/>
      <c r="E203" s="56" t="s">
        <v>588</v>
      </c>
      <c r="F203" s="56" t="s">
        <v>276</v>
      </c>
      <c r="G203" s="56" t="s">
        <v>211</v>
      </c>
      <c r="H203" s="56" t="s">
        <v>589</v>
      </c>
      <c r="I203" s="12" t="str">
        <f t="shared" si="3"/>
        <v>жители города, 6+</v>
      </c>
      <c r="J203" s="56" t="s">
        <v>41</v>
      </c>
      <c r="K203" s="38">
        <v>700</v>
      </c>
      <c r="L203" s="56" t="s">
        <v>259</v>
      </c>
      <c r="M203" s="56" t="s">
        <v>42</v>
      </c>
      <c r="N203" s="38"/>
      <c r="O203" s="38"/>
      <c r="P203" s="56"/>
      <c r="Q203" s="39"/>
      <c r="R203" s="62"/>
      <c r="S203" s="39"/>
      <c r="T203" s="39"/>
      <c r="U203" s="39"/>
      <c r="V203" s="39"/>
    </row>
    <row r="204" spans="1:55" s="39" customFormat="1" ht="63.75" customHeight="1" x14ac:dyDescent="0.25">
      <c r="A204" s="15">
        <v>202</v>
      </c>
      <c r="B204" s="23" t="s">
        <v>609</v>
      </c>
      <c r="C204" s="63" t="s">
        <v>673</v>
      </c>
      <c r="D204" s="64"/>
      <c r="E204" s="56" t="s">
        <v>590</v>
      </c>
      <c r="F204" s="56" t="s">
        <v>373</v>
      </c>
      <c r="G204" s="56" t="s">
        <v>591</v>
      </c>
      <c r="H204" s="56" t="s">
        <v>592</v>
      </c>
      <c r="I204" s="12" t="str">
        <f t="shared" si="3"/>
        <v>жители города, 6+</v>
      </c>
      <c r="J204" s="56" t="s">
        <v>41</v>
      </c>
      <c r="K204" s="38">
        <v>800</v>
      </c>
      <c r="L204" s="38" t="s">
        <v>259</v>
      </c>
      <c r="M204" s="56" t="s">
        <v>42</v>
      </c>
      <c r="N204" s="38"/>
      <c r="O204" s="38"/>
      <c r="P204" s="56"/>
      <c r="R204" s="62"/>
    </row>
    <row r="205" spans="1:55" s="39" customFormat="1" ht="68.25" customHeight="1" x14ac:dyDescent="0.25">
      <c r="A205" s="38">
        <v>203</v>
      </c>
      <c r="B205" s="23" t="s">
        <v>609</v>
      </c>
      <c r="C205" s="63" t="s">
        <v>674</v>
      </c>
      <c r="D205" s="71"/>
      <c r="E205" s="72" t="s">
        <v>596</v>
      </c>
      <c r="F205" s="72" t="s">
        <v>256</v>
      </c>
      <c r="G205" s="72" t="s">
        <v>211</v>
      </c>
      <c r="H205" s="56" t="s">
        <v>597</v>
      </c>
      <c r="I205" s="12" t="str">
        <f t="shared" si="3"/>
        <v>жители города, 6+</v>
      </c>
      <c r="J205" s="73" t="s">
        <v>114</v>
      </c>
      <c r="K205" s="73">
        <v>100</v>
      </c>
      <c r="L205" s="73" t="s">
        <v>259</v>
      </c>
      <c r="M205" s="73" t="s">
        <v>42</v>
      </c>
      <c r="N205" s="56"/>
      <c r="O205" s="56"/>
      <c r="P205" s="56"/>
      <c r="R205" s="62"/>
    </row>
    <row r="206" spans="1:55" s="39" customFormat="1" ht="63" customHeight="1" x14ac:dyDescent="0.25">
      <c r="A206" s="15">
        <v>204</v>
      </c>
      <c r="B206" s="23" t="s">
        <v>609</v>
      </c>
      <c r="C206" s="63" t="s">
        <v>675</v>
      </c>
      <c r="D206" s="64"/>
      <c r="E206" s="56" t="s">
        <v>598</v>
      </c>
      <c r="F206" s="56" t="s">
        <v>232</v>
      </c>
      <c r="G206" s="56" t="s">
        <v>220</v>
      </c>
      <c r="H206" s="56" t="s">
        <v>599</v>
      </c>
      <c r="I206" s="12" t="str">
        <f t="shared" si="3"/>
        <v>Жители микрорайона, 0+</v>
      </c>
      <c r="J206" s="56" t="s">
        <v>114</v>
      </c>
      <c r="K206" s="38">
        <v>20</v>
      </c>
      <c r="L206" s="56" t="s">
        <v>267</v>
      </c>
      <c r="M206" s="56" t="s">
        <v>15</v>
      </c>
      <c r="N206" s="38"/>
      <c r="O206" s="38"/>
      <c r="P206" s="56"/>
      <c r="Q206" s="65"/>
      <c r="R206" s="62"/>
    </row>
    <row r="207" spans="1:55" s="39" customFormat="1" ht="67.5" customHeight="1" x14ac:dyDescent="0.25">
      <c r="A207" s="38">
        <v>205</v>
      </c>
      <c r="B207" s="23" t="s">
        <v>609</v>
      </c>
      <c r="C207" s="63" t="s">
        <v>676</v>
      </c>
      <c r="D207" s="64"/>
      <c r="E207" s="56" t="s">
        <v>600</v>
      </c>
      <c r="F207" s="56" t="s">
        <v>276</v>
      </c>
      <c r="G207" s="56" t="s">
        <v>211</v>
      </c>
      <c r="H207" s="56" t="s">
        <v>601</v>
      </c>
      <c r="I207" s="12" t="str">
        <f t="shared" si="3"/>
        <v>жители города, 0+</v>
      </c>
      <c r="J207" s="56" t="s">
        <v>41</v>
      </c>
      <c r="K207" s="56">
        <v>500</v>
      </c>
      <c r="L207" s="56" t="s">
        <v>259</v>
      </c>
      <c r="M207" s="56" t="s">
        <v>15</v>
      </c>
      <c r="N207" s="56"/>
      <c r="O207" s="56"/>
      <c r="P207" s="56"/>
      <c r="Q207" s="67"/>
      <c r="R207" s="62"/>
    </row>
    <row r="208" spans="1:55" s="8" customFormat="1" ht="239.25" customHeight="1" x14ac:dyDescent="0.25">
      <c r="A208" s="15">
        <v>206</v>
      </c>
      <c r="B208" s="23" t="s">
        <v>609</v>
      </c>
      <c r="C208" s="3" t="s">
        <v>610</v>
      </c>
      <c r="D208" s="40"/>
      <c r="E208" s="1" t="s">
        <v>611</v>
      </c>
      <c r="F208" s="5" t="s">
        <v>612</v>
      </c>
      <c r="G208" s="5" t="s">
        <v>220</v>
      </c>
      <c r="H208" s="1" t="s">
        <v>613</v>
      </c>
      <c r="I208" s="12" t="str">
        <f t="shared" si="3"/>
        <v>жители города, 0+</v>
      </c>
      <c r="J208" s="41" t="s">
        <v>614</v>
      </c>
      <c r="K208" s="5"/>
      <c r="L208" s="41" t="s">
        <v>259</v>
      </c>
      <c r="M208" s="41" t="s">
        <v>15</v>
      </c>
      <c r="N208" s="42"/>
      <c r="O208" s="21" t="s">
        <v>615</v>
      </c>
      <c r="P208" s="1"/>
      <c r="Q208" s="7"/>
      <c r="R208" s="62"/>
      <c r="S208" s="4"/>
      <c r="T208" s="4"/>
      <c r="U208" s="4"/>
      <c r="V208" s="7"/>
      <c r="W208" s="7"/>
    </row>
    <row r="209" spans="1:23" s="8" customFormat="1" ht="212.25" customHeight="1" x14ac:dyDescent="0.25">
      <c r="A209" s="38">
        <v>207</v>
      </c>
      <c r="B209" s="23" t="s">
        <v>609</v>
      </c>
      <c r="C209" s="3" t="s">
        <v>616</v>
      </c>
      <c r="D209" s="40"/>
      <c r="E209" s="1" t="s">
        <v>617</v>
      </c>
      <c r="F209" s="5" t="s">
        <v>618</v>
      </c>
      <c r="G209" s="5" t="s">
        <v>220</v>
      </c>
      <c r="H209" s="1" t="s">
        <v>619</v>
      </c>
      <c r="I209" s="12" t="str">
        <f t="shared" si="3"/>
        <v>жители города, 0+</v>
      </c>
      <c r="J209" s="41" t="s">
        <v>614</v>
      </c>
      <c r="K209" s="5"/>
      <c r="L209" s="41" t="s">
        <v>259</v>
      </c>
      <c r="M209" s="41" t="s">
        <v>15</v>
      </c>
      <c r="N209" s="42"/>
      <c r="O209" s="21" t="s">
        <v>615</v>
      </c>
      <c r="P209" s="1"/>
      <c r="Q209" s="7"/>
      <c r="R209" s="62"/>
      <c r="S209" s="4"/>
      <c r="T209" s="4"/>
      <c r="U209" s="4"/>
      <c r="V209" s="7"/>
      <c r="W209" s="7"/>
    </row>
    <row r="210" spans="1:23" s="8" customFormat="1" ht="92.25" customHeight="1" x14ac:dyDescent="0.25">
      <c r="A210" s="15">
        <v>208</v>
      </c>
      <c r="B210" s="23" t="s">
        <v>609</v>
      </c>
      <c r="C210" s="3" t="s">
        <v>620</v>
      </c>
      <c r="D210" s="40"/>
      <c r="E210" s="1" t="s">
        <v>621</v>
      </c>
      <c r="F210" s="5" t="s">
        <v>622</v>
      </c>
      <c r="G210" s="5" t="s">
        <v>220</v>
      </c>
      <c r="H210" s="1" t="s">
        <v>623</v>
      </c>
      <c r="I210" s="12" t="str">
        <f t="shared" si="3"/>
        <v>жители города, 0+</v>
      </c>
      <c r="J210" s="41" t="s">
        <v>114</v>
      </c>
      <c r="K210" s="5"/>
      <c r="L210" s="41" t="s">
        <v>259</v>
      </c>
      <c r="M210" s="41" t="s">
        <v>15</v>
      </c>
      <c r="N210" s="42"/>
      <c r="O210" s="21" t="s">
        <v>615</v>
      </c>
      <c r="P210" s="1"/>
      <c r="Q210" s="7"/>
      <c r="R210" s="62"/>
      <c r="S210" s="4"/>
      <c r="T210" s="4"/>
      <c r="U210" s="4"/>
      <c r="V210" s="7"/>
      <c r="W210" s="7"/>
    </row>
    <row r="211" spans="1:23" s="8" customFormat="1" ht="91.5" customHeight="1" x14ac:dyDescent="0.25">
      <c r="A211" s="38">
        <v>209</v>
      </c>
      <c r="B211" s="23" t="s">
        <v>609</v>
      </c>
      <c r="C211" s="3" t="s">
        <v>625</v>
      </c>
      <c r="D211" s="40"/>
      <c r="E211" s="1" t="s">
        <v>626</v>
      </c>
      <c r="F211" s="5" t="s">
        <v>612</v>
      </c>
      <c r="G211" s="5" t="s">
        <v>211</v>
      </c>
      <c r="H211" s="1" t="s">
        <v>627</v>
      </c>
      <c r="I211" s="12" t="str">
        <f t="shared" si="3"/>
        <v>жители города, 0+</v>
      </c>
      <c r="J211" s="41" t="s">
        <v>614</v>
      </c>
      <c r="K211" s="5"/>
      <c r="L211" s="41" t="s">
        <v>259</v>
      </c>
      <c r="M211" s="41" t="s">
        <v>15</v>
      </c>
      <c r="N211" s="42"/>
      <c r="O211" s="21" t="s">
        <v>615</v>
      </c>
      <c r="P211" s="1"/>
      <c r="Q211" s="7"/>
      <c r="R211" s="62"/>
      <c r="S211" s="4"/>
      <c r="T211" s="4"/>
      <c r="U211" s="4"/>
      <c r="V211" s="7"/>
      <c r="W211" s="7"/>
    </row>
    <row r="212" spans="1:23" s="8" customFormat="1" ht="276" customHeight="1" x14ac:dyDescent="0.25">
      <c r="A212" s="15">
        <v>210</v>
      </c>
      <c r="B212" s="23" t="s">
        <v>609</v>
      </c>
      <c r="C212" s="3" t="s">
        <v>628</v>
      </c>
      <c r="D212" s="40"/>
      <c r="E212" s="1" t="s">
        <v>629</v>
      </c>
      <c r="F212" s="5" t="s">
        <v>612</v>
      </c>
      <c r="G212" s="5" t="s">
        <v>211</v>
      </c>
      <c r="H212" s="1" t="s">
        <v>630</v>
      </c>
      <c r="I212" s="12" t="str">
        <f t="shared" si="3"/>
        <v>жители города, 0+</v>
      </c>
      <c r="J212" s="41" t="s">
        <v>614</v>
      </c>
      <c r="K212" s="5"/>
      <c r="L212" s="41" t="s">
        <v>259</v>
      </c>
      <c r="M212" s="41" t="s">
        <v>15</v>
      </c>
      <c r="N212" s="42"/>
      <c r="O212" s="21" t="s">
        <v>615</v>
      </c>
      <c r="P212" s="1"/>
      <c r="Q212" s="7"/>
      <c r="R212" s="62"/>
      <c r="S212" s="4"/>
      <c r="T212" s="4"/>
      <c r="U212" s="4"/>
      <c r="V212" s="7"/>
      <c r="W212" s="7"/>
    </row>
    <row r="213" spans="1:23" s="8" customFormat="1" ht="138.75" customHeight="1" x14ac:dyDescent="0.25">
      <c r="A213" s="38">
        <v>211</v>
      </c>
      <c r="B213" s="23" t="s">
        <v>609</v>
      </c>
      <c r="C213" s="3" t="s">
        <v>631</v>
      </c>
      <c r="D213" s="40"/>
      <c r="E213" s="5" t="s">
        <v>632</v>
      </c>
      <c r="F213" s="5" t="s">
        <v>633</v>
      </c>
      <c r="G213" s="5" t="s">
        <v>220</v>
      </c>
      <c r="H213" s="1" t="s">
        <v>634</v>
      </c>
      <c r="I213" s="12" t="str">
        <f t="shared" si="3"/>
        <v>жители города, 0+</v>
      </c>
      <c r="J213" s="41" t="s">
        <v>614</v>
      </c>
      <c r="K213" s="5"/>
      <c r="L213" s="41" t="s">
        <v>259</v>
      </c>
      <c r="M213" s="41" t="s">
        <v>15</v>
      </c>
      <c r="N213" s="42"/>
      <c r="O213" s="21" t="s">
        <v>615</v>
      </c>
      <c r="P213" s="1"/>
      <c r="Q213" s="7"/>
      <c r="R213" s="62"/>
      <c r="S213" s="4"/>
      <c r="T213" s="4"/>
      <c r="U213" s="4"/>
      <c r="V213" s="7"/>
      <c r="W213" s="7"/>
    </row>
    <row r="214" spans="1:23" s="8" customFormat="1" ht="123" customHeight="1" x14ac:dyDescent="0.25">
      <c r="A214" s="15">
        <v>212</v>
      </c>
      <c r="B214" s="23" t="s">
        <v>609</v>
      </c>
      <c r="C214" s="3" t="s">
        <v>635</v>
      </c>
      <c r="D214" s="40"/>
      <c r="E214" s="5" t="s">
        <v>636</v>
      </c>
      <c r="F214" s="5" t="s">
        <v>633</v>
      </c>
      <c r="G214" s="5" t="s">
        <v>220</v>
      </c>
      <c r="H214" s="1" t="s">
        <v>637</v>
      </c>
      <c r="I214" s="12" t="str">
        <f t="shared" si="3"/>
        <v>жители города, 0+</v>
      </c>
      <c r="J214" s="41" t="s">
        <v>614</v>
      </c>
      <c r="K214" s="5"/>
      <c r="L214" s="41" t="s">
        <v>259</v>
      </c>
      <c r="M214" s="41" t="s">
        <v>15</v>
      </c>
      <c r="N214" s="42"/>
      <c r="O214" s="21" t="s">
        <v>615</v>
      </c>
      <c r="P214" s="1"/>
      <c r="Q214" s="7"/>
      <c r="R214" s="62"/>
      <c r="S214" s="4"/>
      <c r="T214" s="4"/>
      <c r="U214" s="4"/>
      <c r="V214" s="7"/>
      <c r="W214" s="7"/>
    </row>
    <row r="215" spans="1:23" s="48" customFormat="1" ht="127.5" x14ac:dyDescent="0.25">
      <c r="A215" s="38">
        <v>213</v>
      </c>
      <c r="B215" s="23" t="s">
        <v>645</v>
      </c>
      <c r="C215" s="20" t="s">
        <v>646</v>
      </c>
      <c r="D215" s="20"/>
      <c r="E215" s="47" t="s">
        <v>647</v>
      </c>
      <c r="F215" s="44" t="s">
        <v>633</v>
      </c>
      <c r="G215" s="21" t="s">
        <v>211</v>
      </c>
      <c r="H215" s="47" t="s">
        <v>648</v>
      </c>
      <c r="I215" s="12" t="str">
        <f t="shared" si="3"/>
        <v>жители города, 0+</v>
      </c>
      <c r="J215" s="44" t="s">
        <v>649</v>
      </c>
      <c r="K215" s="24"/>
      <c r="L215" s="21" t="s">
        <v>259</v>
      </c>
      <c r="M215" s="44" t="s">
        <v>15</v>
      </c>
      <c r="N215" s="21"/>
      <c r="O215" s="21" t="s">
        <v>615</v>
      </c>
      <c r="P215" s="21"/>
      <c r="Q215" s="14"/>
      <c r="R215" s="62"/>
      <c r="S215" s="62"/>
      <c r="T215" s="62"/>
      <c r="U215" s="62"/>
      <c r="V215" s="26"/>
      <c r="W215" s="26"/>
    </row>
    <row r="216" spans="1:23" s="48" customFormat="1" ht="63.75" x14ac:dyDescent="0.25">
      <c r="A216" s="15">
        <v>214</v>
      </c>
      <c r="B216" s="23" t="s">
        <v>645</v>
      </c>
      <c r="C216" s="20" t="s">
        <v>650</v>
      </c>
      <c r="D216" s="20"/>
      <c r="E216" s="47" t="s">
        <v>647</v>
      </c>
      <c r="F216" s="44" t="s">
        <v>651</v>
      </c>
      <c r="G216" s="21" t="s">
        <v>211</v>
      </c>
      <c r="H216" s="47" t="s">
        <v>652</v>
      </c>
      <c r="I216" s="12" t="str">
        <f t="shared" si="3"/>
        <v>жители города, 0+</v>
      </c>
      <c r="J216" s="44" t="s">
        <v>649</v>
      </c>
      <c r="K216" s="24"/>
      <c r="L216" s="21" t="s">
        <v>259</v>
      </c>
      <c r="M216" s="44" t="s">
        <v>15</v>
      </c>
      <c r="N216" s="21"/>
      <c r="O216" s="21" t="s">
        <v>615</v>
      </c>
      <c r="P216" s="21"/>
      <c r="Q216" s="26"/>
      <c r="R216" s="62"/>
      <c r="S216" s="62"/>
      <c r="T216" s="62"/>
      <c r="U216" s="62"/>
      <c r="V216" s="26"/>
      <c r="W216" s="26"/>
    </row>
    <row r="217" spans="1:23" s="48" customFormat="1" ht="76.5" x14ac:dyDescent="0.25">
      <c r="A217" s="38">
        <v>215</v>
      </c>
      <c r="B217" s="23" t="s">
        <v>645</v>
      </c>
      <c r="C217" s="20" t="s">
        <v>650</v>
      </c>
      <c r="D217" s="20"/>
      <c r="E217" s="47" t="s">
        <v>653</v>
      </c>
      <c r="F217" s="44" t="s">
        <v>651</v>
      </c>
      <c r="G217" s="21" t="s">
        <v>211</v>
      </c>
      <c r="H217" s="47" t="s">
        <v>654</v>
      </c>
      <c r="I217" s="12" t="str">
        <f t="shared" si="3"/>
        <v>жители города, 0+</v>
      </c>
      <c r="J217" s="44" t="s">
        <v>655</v>
      </c>
      <c r="K217" s="24"/>
      <c r="L217" s="21" t="s">
        <v>259</v>
      </c>
      <c r="M217" s="44" t="s">
        <v>15</v>
      </c>
      <c r="N217" s="21"/>
      <c r="O217" s="21" t="s">
        <v>615</v>
      </c>
      <c r="P217" s="21"/>
      <c r="Q217" s="26"/>
      <c r="R217" s="62"/>
      <c r="S217" s="62"/>
      <c r="T217" s="62"/>
      <c r="U217" s="62"/>
      <c r="V217" s="26"/>
      <c r="W217" s="26"/>
    </row>
    <row r="218" spans="1:23" s="7" customFormat="1" ht="63.75" x14ac:dyDescent="0.25">
      <c r="A218" s="15">
        <v>216</v>
      </c>
      <c r="B218" s="23" t="s">
        <v>678</v>
      </c>
      <c r="C218" s="43">
        <v>0.41666666666666669</v>
      </c>
      <c r="D218" s="20">
        <v>0.72916666666666663</v>
      </c>
      <c r="E218" s="47" t="s">
        <v>661</v>
      </c>
      <c r="F218" s="49" t="s">
        <v>662</v>
      </c>
      <c r="G218" s="21" t="s">
        <v>660</v>
      </c>
      <c r="H218" s="47" t="s">
        <v>663</v>
      </c>
      <c r="I218" s="12" t="str">
        <f t="shared" si="3"/>
        <v>жители города, 6+</v>
      </c>
      <c r="J218" s="44" t="s">
        <v>114</v>
      </c>
      <c r="K218" s="46"/>
      <c r="L218" s="1" t="s">
        <v>259</v>
      </c>
      <c r="M218" s="5" t="s">
        <v>42</v>
      </c>
      <c r="N218" s="1"/>
      <c r="O218" s="1"/>
      <c r="P218" s="1"/>
      <c r="R218" s="62"/>
      <c r="S218" s="4"/>
      <c r="T218" s="4"/>
      <c r="U218" s="4"/>
    </row>
    <row r="219" spans="1:23" s="7" customFormat="1" ht="78" customHeight="1" x14ac:dyDescent="0.25">
      <c r="A219" s="38">
        <v>217</v>
      </c>
      <c r="B219" s="23" t="s">
        <v>678</v>
      </c>
      <c r="C219" s="50" t="s">
        <v>664</v>
      </c>
      <c r="D219" s="50" t="s">
        <v>190</v>
      </c>
      <c r="E219" s="1" t="s">
        <v>665</v>
      </c>
      <c r="F219" s="1" t="s">
        <v>662</v>
      </c>
      <c r="G219" s="21" t="s">
        <v>660</v>
      </c>
      <c r="H219" s="1" t="s">
        <v>666</v>
      </c>
      <c r="I219" s="12" t="str">
        <f t="shared" si="3"/>
        <v>жители города, 6+</v>
      </c>
      <c r="J219" s="1" t="s">
        <v>114</v>
      </c>
      <c r="K219" s="46"/>
      <c r="L219" s="1" t="s">
        <v>259</v>
      </c>
      <c r="M219" s="5" t="s">
        <v>42</v>
      </c>
      <c r="N219" s="1"/>
      <c r="O219" s="1"/>
      <c r="P219" s="1"/>
      <c r="R219" s="62"/>
      <c r="S219" s="4"/>
      <c r="T219" s="4"/>
      <c r="U219" s="4"/>
    </row>
    <row r="220" spans="1:23" s="7" customFormat="1" ht="102" x14ac:dyDescent="0.25">
      <c r="A220" s="15">
        <v>218</v>
      </c>
      <c r="B220" s="23" t="s">
        <v>678</v>
      </c>
      <c r="C220" s="50" t="s">
        <v>664</v>
      </c>
      <c r="D220" s="50" t="s">
        <v>190</v>
      </c>
      <c r="E220" s="1" t="s">
        <v>667</v>
      </c>
      <c r="F220" s="1" t="s">
        <v>662</v>
      </c>
      <c r="G220" s="21" t="s">
        <v>660</v>
      </c>
      <c r="H220" s="1" t="s">
        <v>668</v>
      </c>
      <c r="I220" s="12" t="str">
        <f t="shared" si="3"/>
        <v>жители города, 6+</v>
      </c>
      <c r="J220" s="1" t="s">
        <v>114</v>
      </c>
      <c r="K220" s="46"/>
      <c r="L220" s="1" t="s">
        <v>259</v>
      </c>
      <c r="M220" s="5" t="s">
        <v>42</v>
      </c>
      <c r="N220" s="1"/>
      <c r="O220" s="1"/>
      <c r="P220" s="1"/>
      <c r="R220" s="62"/>
      <c r="S220" s="4"/>
      <c r="T220" s="4"/>
      <c r="U220" s="4"/>
    </row>
  </sheetData>
  <autoFilter ref="A2:X220"/>
  <sortState ref="A3:X202">
    <sortCondition ref="B3:B202"/>
    <sortCondition ref="C3:C202"/>
  </sortState>
  <conditionalFormatting sqref="E140 E72:E75 E78:E79 E180:E184 E187 E202:E207 E197 E192:E194">
    <cfRule type="cellIs" dxfId="41" priority="45" stopIfTrue="1" operator="equal">
      <formula>"(К/Д)"</formula>
    </cfRule>
  </conditionalFormatting>
  <conditionalFormatting sqref="E120 E149:E151 E124:E125 E153">
    <cfRule type="cellIs" dxfId="40" priority="44" stopIfTrue="1" operator="equal">
      <formula>"(К/Д)"</formula>
    </cfRule>
  </conditionalFormatting>
  <conditionalFormatting sqref="E130:E131 E134">
    <cfRule type="cellIs" dxfId="39" priority="43" stopIfTrue="1" operator="equal">
      <formula>"(К/Д)"</formula>
    </cfRule>
  </conditionalFormatting>
  <conditionalFormatting sqref="E147">
    <cfRule type="cellIs" dxfId="38" priority="42" stopIfTrue="1" operator="equal">
      <formula>"(К/Д)"</formula>
    </cfRule>
  </conditionalFormatting>
  <conditionalFormatting sqref="E141">
    <cfRule type="cellIs" dxfId="37" priority="41" stopIfTrue="1" operator="equal">
      <formula>"(К/Д)"</formula>
    </cfRule>
  </conditionalFormatting>
  <conditionalFormatting sqref="E121:E122">
    <cfRule type="cellIs" dxfId="36" priority="40" stopIfTrue="1" operator="equal">
      <formula>"(К/Д)"</formula>
    </cfRule>
  </conditionalFormatting>
  <conditionalFormatting sqref="E148">
    <cfRule type="cellIs" dxfId="35" priority="39" stopIfTrue="1" operator="equal">
      <formula>"(К/Д)"</formula>
    </cfRule>
  </conditionalFormatting>
  <conditionalFormatting sqref="E156:E157 E167:E171 E160 E173:E174">
    <cfRule type="cellIs" dxfId="34" priority="38" stopIfTrue="1" operator="equal">
      <formula>"(К/Д)"</formula>
    </cfRule>
  </conditionalFormatting>
  <conditionalFormatting sqref="E166">
    <cfRule type="cellIs" dxfId="33" priority="37" stopIfTrue="1" operator="equal">
      <formula>"(К/Д)"</formula>
    </cfRule>
  </conditionalFormatting>
  <conditionalFormatting sqref="E162 E165">
    <cfRule type="cellIs" dxfId="32" priority="36" stopIfTrue="1" operator="equal">
      <formula>"(К/Д)"</formula>
    </cfRule>
  </conditionalFormatting>
  <conditionalFormatting sqref="E161">
    <cfRule type="cellIs" dxfId="31" priority="35" stopIfTrue="1" operator="equal">
      <formula>"(К/Д)"</formula>
    </cfRule>
  </conditionalFormatting>
  <conditionalFormatting sqref="E186">
    <cfRule type="cellIs" dxfId="30" priority="34" stopIfTrue="1" operator="equal">
      <formula>"(К/Д)"</formula>
    </cfRule>
  </conditionalFormatting>
  <conditionalFormatting sqref="E179">
    <cfRule type="cellIs" dxfId="29" priority="31" stopIfTrue="1" operator="equal">
      <formula>"(К/Д)"</formula>
    </cfRule>
  </conditionalFormatting>
  <conditionalFormatting sqref="E178">
    <cfRule type="cellIs" dxfId="28" priority="30" stopIfTrue="1" operator="equal">
      <formula>"(К/Д)"</formula>
    </cfRule>
  </conditionalFormatting>
  <conditionalFormatting sqref="E175:E176 F176">
    <cfRule type="cellIs" dxfId="27" priority="29" stopIfTrue="1" operator="equal">
      <formula>"(К/Д)"</formula>
    </cfRule>
  </conditionalFormatting>
  <conditionalFormatting sqref="E164">
    <cfRule type="cellIs" dxfId="26" priority="28" stopIfTrue="1" operator="equal">
      <formula>"(К/Д)"</formula>
    </cfRule>
  </conditionalFormatting>
  <conditionalFormatting sqref="E163">
    <cfRule type="cellIs" dxfId="25" priority="27" stopIfTrue="1" operator="equal">
      <formula>"(К/Д)"</formula>
    </cfRule>
  </conditionalFormatting>
  <conditionalFormatting sqref="G176">
    <cfRule type="cellIs" dxfId="24" priority="26" stopIfTrue="1" operator="equal">
      <formula>"(К/Д)"</formula>
    </cfRule>
  </conditionalFormatting>
  <conditionalFormatting sqref="E189 E191">
    <cfRule type="cellIs" dxfId="23" priority="25" stopIfTrue="1" operator="equal">
      <formula>"(К/Д)"</formula>
    </cfRule>
  </conditionalFormatting>
  <conditionalFormatting sqref="E117">
    <cfRule type="cellIs" dxfId="22" priority="23" stopIfTrue="1" operator="equal">
      <formula>"(К/Д)"</formula>
    </cfRule>
  </conditionalFormatting>
  <conditionalFormatting sqref="E146">
    <cfRule type="cellIs" dxfId="21" priority="24" stopIfTrue="1" operator="equal">
      <formula>"(К/Д)"</formula>
    </cfRule>
  </conditionalFormatting>
  <conditionalFormatting sqref="E139">
    <cfRule type="cellIs" dxfId="20" priority="21" stopIfTrue="1" operator="equal">
      <formula>"(К/Д)"</formula>
    </cfRule>
  </conditionalFormatting>
  <conditionalFormatting sqref="E136">
    <cfRule type="cellIs" dxfId="19" priority="22" stopIfTrue="1" operator="equal">
      <formula>"(К/Д)"</formula>
    </cfRule>
  </conditionalFormatting>
  <conditionalFormatting sqref="E143 E138">
    <cfRule type="cellIs" dxfId="18" priority="20" stopIfTrue="1" operator="equal">
      <formula>"(К/Д)"</formula>
    </cfRule>
  </conditionalFormatting>
  <conditionalFormatting sqref="E135">
    <cfRule type="cellIs" dxfId="17" priority="19" stopIfTrue="1" operator="equal">
      <formula>"(К/Д)"</formula>
    </cfRule>
  </conditionalFormatting>
  <conditionalFormatting sqref="E137">
    <cfRule type="cellIs" dxfId="16" priority="18" stopIfTrue="1" operator="equal">
      <formula>"(К/Д)"</formula>
    </cfRule>
  </conditionalFormatting>
  <conditionalFormatting sqref="E177">
    <cfRule type="cellIs" dxfId="15" priority="17" stopIfTrue="1" operator="equal">
      <formula>"(К/Д)"</formula>
    </cfRule>
  </conditionalFormatting>
  <conditionalFormatting sqref="E159">
    <cfRule type="cellIs" dxfId="14" priority="16" stopIfTrue="1" operator="equal">
      <formula>"(К/Д)"</formula>
    </cfRule>
  </conditionalFormatting>
  <conditionalFormatting sqref="E154:E155">
    <cfRule type="cellIs" dxfId="13" priority="14" stopIfTrue="1" operator="equal">
      <formula>"(К/Д)"</formula>
    </cfRule>
  </conditionalFormatting>
  <conditionalFormatting sqref="E152">
    <cfRule type="cellIs" dxfId="12" priority="15" stopIfTrue="1" operator="equal">
      <formula>"(К/Д)"</formula>
    </cfRule>
  </conditionalFormatting>
  <conditionalFormatting sqref="E158">
    <cfRule type="cellIs" dxfId="11" priority="13" stopIfTrue="1" operator="equal">
      <formula>"(К/Д)"</formula>
    </cfRule>
  </conditionalFormatting>
  <conditionalFormatting sqref="G181:G182">
    <cfRule type="cellIs" dxfId="10" priority="11" stopIfTrue="1" operator="equal">
      <formula>"(К/Д)"</formula>
    </cfRule>
  </conditionalFormatting>
  <conditionalFormatting sqref="C128:H129 J128:O129">
    <cfRule type="cellIs" dxfId="9" priority="10" stopIfTrue="1" operator="equal">
      <formula>"(К/Д)"</formula>
    </cfRule>
  </conditionalFormatting>
  <conditionalFormatting sqref="G125">
    <cfRule type="cellIs" dxfId="8" priority="9" stopIfTrue="1" operator="equal">
      <formula>"(К/Д)"</formula>
    </cfRule>
  </conditionalFormatting>
  <conditionalFormatting sqref="E110">
    <cfRule type="cellIs" dxfId="7" priority="8" stopIfTrue="1" operator="equal">
      <formula>"(К/Д)"</formula>
    </cfRule>
  </conditionalFormatting>
  <conditionalFormatting sqref="E142">
    <cfRule type="cellIs" dxfId="6" priority="7" stopIfTrue="1" operator="equal">
      <formula>"(К/Д)"</formula>
    </cfRule>
  </conditionalFormatting>
  <conditionalFormatting sqref="E188">
    <cfRule type="cellIs" dxfId="5" priority="6" stopIfTrue="1" operator="equal">
      <formula>"(К/Д)"</formula>
    </cfRule>
  </conditionalFormatting>
  <conditionalFormatting sqref="C172:H172 J172:O172">
    <cfRule type="cellIs" dxfId="4" priority="5" stopIfTrue="1" operator="equal">
      <formula>"(К/Д)"</formula>
    </cfRule>
  </conditionalFormatting>
  <conditionalFormatting sqref="G151">
    <cfRule type="cellIs" dxfId="3" priority="4" stopIfTrue="1" operator="equal">
      <formula>"(К/Д)"</formula>
    </cfRule>
  </conditionalFormatting>
  <conditionalFormatting sqref="E144">
    <cfRule type="cellIs" dxfId="2" priority="3" stopIfTrue="1" operator="equal">
      <formula>"(К/Д)"</formula>
    </cfRule>
  </conditionalFormatting>
  <conditionalFormatting sqref="E145">
    <cfRule type="cellIs" dxfId="1" priority="2" stopIfTrue="1" operator="equal">
      <formula>"(К/Д)"</formula>
    </cfRule>
  </conditionalFormatting>
  <conditionalFormatting sqref="L127:M127">
    <cfRule type="cellIs" dxfId="0" priority="1" stopIfTrue="1" operator="equal">
      <formula>"(К/Д)"</formula>
    </cfRule>
  </conditionalFormatting>
  <hyperlinks>
    <hyperlink ref="F163" r:id="rId1"/>
    <hyperlink ref="F218" r:id="rId2" display="http://www.skm-1923.ru/"/>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DESIGNER</cp:lastModifiedBy>
  <cp:lastPrinted>2022-10-18T11:22:54Z</cp:lastPrinted>
  <dcterms:created xsi:type="dcterms:W3CDTF">2021-07-20T09:21:32Z</dcterms:created>
  <dcterms:modified xsi:type="dcterms:W3CDTF">2023-01-20T06:59:35Z</dcterms:modified>
</cp:coreProperties>
</file>